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3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4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c1adee1e54a0a6f4/문서/업무/A07_conductivity/6. 전기하드웨어/"/>
    </mc:Choice>
  </mc:AlternateContent>
  <xr:revisionPtr revIDLastSave="575" documentId="13_ncr:1_{2151819A-E86E-4A18-BEAE-404CEE2F391A}" xr6:coauthVersionLast="45" xr6:coauthVersionMax="45" xr10:uidLastSave="{9FFF9D94-C1A8-475D-8303-F81612CAE406}"/>
  <bookViews>
    <workbookView xWindow="-120" yWindow="-120" windowWidth="29040" windowHeight="15990" activeTab="2" xr2:uid="{CCA8DA20-1C41-4DB0-B0B6-700A5D414B96}"/>
  </bookViews>
  <sheets>
    <sheet name="TEST Result" sheetId="4" r:id="rId1"/>
    <sheet name="201201 - 1차 NH3 TEST" sheetId="3" r:id="rId2"/>
    <sheet name="201211 - 2차 NH3 TEST" sheetId="6" r:id="rId3"/>
    <sheet name="Auto validation 가능성 검토" sheetId="5" r:id="rId4"/>
  </sheets>
  <definedNames>
    <definedName name="_xlnm.Print_Area" localSheetId="1">'201201 - 1차 NH3 TEST'!$A$1:$G$95</definedName>
    <definedName name="_xlnm.Print_Area" localSheetId="2">'201211 - 2차 NH3 TEST'!$A$1:$H$152</definedName>
    <definedName name="_xlnm.Print_Area" localSheetId="3">'Auto validation 가능성 검토'!$A$1:$H$87</definedName>
    <definedName name="_xlnm.Print_Area" localSheetId="0">'TEST Result'!$A$1:$J$66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W11" i="5" l="1"/>
  <c r="V11" i="5"/>
  <c r="U11" i="5"/>
  <c r="T11" i="5"/>
  <c r="S11" i="5"/>
  <c r="R11" i="5"/>
  <c r="Q11" i="5"/>
  <c r="P11" i="5"/>
  <c r="O11" i="5"/>
  <c r="N11" i="5"/>
  <c r="M11" i="5"/>
  <c r="N49" i="3" l="1"/>
  <c r="N50" i="3"/>
  <c r="N48" i="3"/>
  <c r="M50" i="3"/>
  <c r="M49" i="3"/>
  <c r="M48" i="3"/>
</calcChain>
</file>

<file path=xl/sharedStrings.xml><?xml version="1.0" encoding="utf-8"?>
<sst xmlns="http://schemas.openxmlformats.org/spreadsheetml/2006/main" count="294" uniqueCount="152">
  <si>
    <t>Amp</t>
    <phoneticPr fontId="1" type="noConversion"/>
  </si>
  <si>
    <t>Frq</t>
    <phoneticPr fontId="1" type="noConversion"/>
  </si>
  <si>
    <t>-</t>
    <phoneticPr fontId="1" type="noConversion"/>
  </si>
  <si>
    <t>Res</t>
    <phoneticPr fontId="1" type="noConversion"/>
  </si>
  <si>
    <t>Conduc.</t>
    <phoneticPr fontId="1" type="noConversion"/>
  </si>
  <si>
    <t>1mV</t>
    <phoneticPr fontId="1" type="noConversion"/>
  </si>
  <si>
    <t>Conductivity Auto Validation TEST</t>
    <phoneticPr fontId="1" type="noConversion"/>
  </si>
  <si>
    <t>Power Source</t>
    <phoneticPr fontId="1" type="noConversion"/>
  </si>
  <si>
    <t>Func. Generator
(AC)</t>
    <phoneticPr fontId="1" type="noConversion"/>
  </si>
  <si>
    <t>8 KHz</t>
    <phoneticPr fontId="1" type="noConversion"/>
  </si>
  <si>
    <t>28.8K</t>
    <phoneticPr fontId="1" type="noConversion"/>
  </si>
  <si>
    <t>Cable</t>
    <phoneticPr fontId="1" type="noConversion"/>
  </si>
  <si>
    <t>Square</t>
    <phoneticPr fontId="1" type="noConversion"/>
  </si>
  <si>
    <t>Tube</t>
    <phoneticPr fontId="1" type="noConversion"/>
  </si>
  <si>
    <t>Wave Form</t>
    <phoneticPr fontId="1" type="noConversion"/>
  </si>
  <si>
    <t>Date</t>
    <phoneticPr fontId="1" type="noConversion"/>
  </si>
  <si>
    <t>Temp.</t>
    <phoneticPr fontId="1" type="noConversion"/>
  </si>
  <si>
    <t>PFA 1/8"OD</t>
    <phoneticPr fontId="1" type="noConversion"/>
  </si>
  <si>
    <t>PVC 25AWG</t>
    <phoneticPr fontId="1" type="noConversion"/>
  </si>
  <si>
    <t>농도1</t>
    <phoneticPr fontId="1" type="noConversion"/>
  </si>
  <si>
    <t>농도1-2</t>
    <phoneticPr fontId="1" type="noConversion"/>
  </si>
  <si>
    <t>농도2</t>
    <phoneticPr fontId="1" type="noConversion"/>
  </si>
  <si>
    <t>농도3</t>
    <phoneticPr fontId="1" type="noConversion"/>
  </si>
  <si>
    <t>농도3-2</t>
    <phoneticPr fontId="1" type="noConversion"/>
  </si>
  <si>
    <t>Cable length</t>
    <phoneticPr fontId="1" type="noConversion"/>
  </si>
  <si>
    <t>2020.12.01</t>
    <phoneticPr fontId="1" type="noConversion"/>
  </si>
  <si>
    <t>2. TEST 결과</t>
    <phoneticPr fontId="1" type="noConversion"/>
  </si>
  <si>
    <t>1. TEST 조건 및 환경</t>
    <phoneticPr fontId="1" type="noConversion"/>
  </si>
  <si>
    <t>Result</t>
    <phoneticPr fontId="1" type="noConversion"/>
  </si>
  <si>
    <t xml:space="preserve"> </t>
    <phoneticPr fontId="1" type="noConversion"/>
  </si>
  <si>
    <t>1.47m</t>
    <phoneticPr fontId="1" type="noConversion"/>
  </si>
  <si>
    <t>TEST Result</t>
    <phoneticPr fontId="1" type="noConversion"/>
  </si>
  <si>
    <t>21.8℃</t>
    <phoneticPr fontId="1" type="noConversion"/>
  </si>
  <si>
    <t>21.9℃</t>
  </si>
  <si>
    <t>AC 0V</t>
    <phoneticPr fontId="1" type="noConversion"/>
  </si>
  <si>
    <t>AC 1mV</t>
    <phoneticPr fontId="1" type="noConversion"/>
  </si>
  <si>
    <t>용액</t>
    <phoneticPr fontId="1" type="noConversion"/>
  </si>
  <si>
    <t>76.56uS 증가</t>
    <phoneticPr fontId="1" type="noConversion"/>
  </si>
  <si>
    <t>74.93uS 증가</t>
    <phoneticPr fontId="1" type="noConversion"/>
  </si>
  <si>
    <t>2. TEST 사진</t>
    <phoneticPr fontId="1" type="noConversion"/>
  </si>
  <si>
    <t>NH3(1.88%)</t>
    <phoneticPr fontId="1" type="noConversion"/>
  </si>
  <si>
    <t>NH3(2.13%)</t>
    <phoneticPr fontId="1" type="noConversion"/>
  </si>
  <si>
    <t>NH3(2.01%)</t>
    <phoneticPr fontId="1" type="noConversion"/>
  </si>
  <si>
    <t xml:space="preserve"> 1) NH3(1.88%)</t>
    <phoneticPr fontId="1" type="noConversion"/>
  </si>
  <si>
    <t xml:space="preserve"> 2) NH3(2.01%)</t>
    <phoneticPr fontId="1" type="noConversion"/>
  </si>
  <si>
    <t xml:space="preserve"> 3) NH3(2.13%)</t>
    <phoneticPr fontId="1" type="noConversion"/>
  </si>
  <si>
    <t>72.5uS 증가</t>
    <phoneticPr fontId="1" type="noConversion"/>
  </si>
  <si>
    <t xml:space="preserve"> 2) 측정</t>
    <phoneticPr fontId="1" type="noConversion"/>
  </si>
  <si>
    <t xml:space="preserve"> 1) SET-UP 및 농도 변경</t>
    <phoneticPr fontId="1" type="noConversion"/>
  </si>
  <si>
    <t>3. 특이사항</t>
    <phoneticPr fontId="1" type="noConversion"/>
  </si>
  <si>
    <t xml:space="preserve"> -. 전극 1mV 인가 시 농도와 관계없이 일정한 전도도값이 상승함을 확인.
 -. 타 용액에서의 반응 확인 예정</t>
    <phoneticPr fontId="1" type="noConversion"/>
  </si>
  <si>
    <t>2020-12-03
19:30 ~ 20:30</t>
    <phoneticPr fontId="1" type="noConversion"/>
  </si>
  <si>
    <t>No.</t>
    <phoneticPr fontId="1" type="noConversion"/>
  </si>
  <si>
    <t>1. TEST Set-up 환경</t>
    <phoneticPr fontId="1" type="noConversion"/>
  </si>
  <si>
    <t>Conductivity Auto Validation
AC/DC 전원 TEST</t>
    <phoneticPr fontId="1" type="noConversion"/>
  </si>
  <si>
    <t>Source</t>
    <phoneticPr fontId="1" type="noConversion"/>
  </si>
  <si>
    <t>DC Voltage</t>
    <phoneticPr fontId="1" type="noConversion"/>
  </si>
  <si>
    <t>DC Power Supply</t>
    <phoneticPr fontId="1" type="noConversion"/>
  </si>
  <si>
    <t>Open</t>
    <phoneticPr fontId="1" type="noConversion"/>
  </si>
  <si>
    <t>1k</t>
    <phoneticPr fontId="1" type="noConversion"/>
  </si>
  <si>
    <t>0 mS</t>
    <phoneticPr fontId="1" type="noConversion"/>
  </si>
  <si>
    <t>DC Power supply</t>
    <phoneticPr fontId="1" type="noConversion"/>
  </si>
  <si>
    <t>0V</t>
    <phoneticPr fontId="1" type="noConversion"/>
  </si>
  <si>
    <t>1.98 mS</t>
    <phoneticPr fontId="1" type="noConversion"/>
  </si>
  <si>
    <t>10mV~2V</t>
    <phoneticPr fontId="1" type="noConversion"/>
  </si>
  <si>
    <t>Coin Battery</t>
    <phoneticPr fontId="1" type="noConversion"/>
  </si>
  <si>
    <t>418mV</t>
    <phoneticPr fontId="1" type="noConversion"/>
  </si>
  <si>
    <t>1.75 mS</t>
    <phoneticPr fontId="1" type="noConversion"/>
  </si>
  <si>
    <t>AC Func. Generator</t>
    <phoneticPr fontId="1" type="noConversion"/>
  </si>
  <si>
    <t>AA Battery</t>
    <phoneticPr fontId="1" type="noConversion"/>
  </si>
  <si>
    <t>1.5V</t>
    <phoneticPr fontId="1" type="noConversion"/>
  </si>
  <si>
    <t>AC Voltage</t>
    <phoneticPr fontId="1" type="noConversion"/>
  </si>
  <si>
    <t>Func. Generator</t>
    <phoneticPr fontId="1" type="noConversion"/>
  </si>
  <si>
    <t>0~1V</t>
    <phoneticPr fontId="1" type="noConversion"/>
  </si>
  <si>
    <t>&lt;8k</t>
    <phoneticPr fontId="1" type="noConversion"/>
  </si>
  <si>
    <t>0~1k</t>
    <phoneticPr fontId="1" type="noConversion"/>
  </si>
  <si>
    <t>&gt;8k</t>
    <phoneticPr fontId="1" type="noConversion"/>
  </si>
  <si>
    <t>Conduc. Min</t>
    <phoneticPr fontId="1" type="noConversion"/>
  </si>
  <si>
    <t>8k</t>
    <phoneticPr fontId="1" type="noConversion"/>
  </si>
  <si>
    <t>Conduc. Max</t>
    <phoneticPr fontId="1" type="noConversion"/>
  </si>
  <si>
    <t>1~2mV</t>
    <phoneticPr fontId="1" type="noConversion"/>
  </si>
  <si>
    <t>39.1 ~ 41.2 mS</t>
    <phoneticPr fontId="1" type="noConversion"/>
  </si>
  <si>
    <t>3mV ↑</t>
    <phoneticPr fontId="1" type="noConversion"/>
  </si>
  <si>
    <t>1.86~1.92 mS</t>
    <phoneticPr fontId="1" type="noConversion"/>
  </si>
  <si>
    <t>5mV</t>
    <phoneticPr fontId="1" type="noConversion"/>
  </si>
  <si>
    <t>1.90~2.08 mS</t>
    <phoneticPr fontId="1" type="noConversion"/>
  </si>
  <si>
    <t>10mV</t>
    <phoneticPr fontId="1" type="noConversion"/>
  </si>
  <si>
    <t>1.58~2.27 mS</t>
    <phoneticPr fontId="1" type="noConversion"/>
  </si>
  <si>
    <t>15mV</t>
    <phoneticPr fontId="1" type="noConversion"/>
  </si>
  <si>
    <t>1.29~2.42 mS</t>
    <phoneticPr fontId="1" type="noConversion"/>
  </si>
  <si>
    <t>20mV ↑</t>
    <phoneticPr fontId="1" type="noConversion"/>
  </si>
  <si>
    <t>1) DC Voltage</t>
    <phoneticPr fontId="1" type="noConversion"/>
  </si>
  <si>
    <t xml:space="preserve">    - 전압에 따른 전도도 값의 선형성이 존재하지 않음(+유동성 없음)</t>
    <phoneticPr fontId="1" type="noConversion"/>
  </si>
  <si>
    <r>
      <t xml:space="preserve">    - </t>
    </r>
    <r>
      <rPr>
        <b/>
        <sz val="11"/>
        <color rgb="FFFF0000"/>
        <rFont val="맑은 고딕"/>
        <family val="3"/>
        <charset val="129"/>
        <scheme val="minor"/>
      </rPr>
      <t>Source가 완전히 분리되지 않으면 전도도 값이 초기화 되지 않는 문제</t>
    </r>
    <r>
      <rPr>
        <sz val="11"/>
        <color theme="1"/>
        <rFont val="맑은 고딕"/>
        <family val="2"/>
        <charset val="129"/>
        <scheme val="minor"/>
      </rPr>
      <t xml:space="preserve"> 발견</t>
    </r>
    <phoneticPr fontId="1" type="noConversion"/>
  </si>
  <si>
    <t>2) AC Voltage</t>
    <phoneticPr fontId="1" type="noConversion"/>
  </si>
  <si>
    <t xml:space="preserve">    - Serial Res(직렬 저항) 값에 따른 전도도 값의 변화 확인</t>
    <phoneticPr fontId="1" type="noConversion"/>
  </si>
  <si>
    <t xml:space="preserve">    - 8kHz를 제외한 대역에서 전도도 값이 측정 되지 않음</t>
    <phoneticPr fontId="1" type="noConversion"/>
  </si>
  <si>
    <t xml:space="preserve">    - 일정한 Amplitude를 넘어서면 전도도 값이 측정 되지 않음</t>
    <phoneticPr fontId="1" type="noConversion"/>
  </si>
  <si>
    <r>
      <t xml:space="preserve">    - </t>
    </r>
    <r>
      <rPr>
        <b/>
        <sz val="11"/>
        <color rgb="FFFF0000"/>
        <rFont val="맑은 고딕"/>
        <family val="3"/>
        <charset val="129"/>
        <scheme val="minor"/>
      </rPr>
      <t>Amplitude(전압)가 낮을수록 전도도 값의 Swing 범위가 작아짐</t>
    </r>
    <phoneticPr fontId="1" type="noConversion"/>
  </si>
  <si>
    <t>Conductivity Auto Validation
NH3 약액 TEST</t>
    <phoneticPr fontId="1" type="noConversion"/>
  </si>
  <si>
    <t>약액</t>
    <phoneticPr fontId="1" type="noConversion"/>
  </si>
  <si>
    <t>NH3(2%)</t>
    <phoneticPr fontId="1" type="noConversion"/>
  </si>
  <si>
    <t>1.01 mS</t>
    <phoneticPr fontId="1" type="noConversion"/>
  </si>
  <si>
    <t>2.87 ~ 2.91 mS</t>
    <phoneticPr fontId="1" type="noConversion"/>
  </si>
  <si>
    <r>
      <t xml:space="preserve">※ </t>
    </r>
    <r>
      <rPr>
        <b/>
        <sz val="11"/>
        <color rgb="FFFF0000"/>
        <rFont val="맑은 고딕"/>
        <family val="3"/>
        <charset val="129"/>
        <scheme val="minor"/>
      </rPr>
      <t>AC 전원 인가 시 전극 1mV의 전도도 값이 추가됨</t>
    </r>
    <r>
      <rPr>
        <sz val="11"/>
        <color theme="1"/>
        <rFont val="맑은 고딕"/>
        <family val="2"/>
        <charset val="129"/>
        <scheme val="minor"/>
      </rPr>
      <t>을 확인</t>
    </r>
    <phoneticPr fontId="1" type="noConversion"/>
  </si>
  <si>
    <t>※ 타 농도 및 타 용액에서의 추가 TEST 필요</t>
    <phoneticPr fontId="1" type="noConversion"/>
  </si>
  <si>
    <t>비고</t>
    <phoneticPr fontId="1" type="noConversion"/>
  </si>
  <si>
    <t>1.5m</t>
    <phoneticPr fontId="1" type="noConversion"/>
  </si>
  <si>
    <t>PVC 26AWG</t>
    <phoneticPr fontId="1" type="noConversion"/>
  </si>
  <si>
    <t>2020.12.11</t>
    <phoneticPr fontId="1" type="noConversion"/>
  </si>
  <si>
    <t>Conductivity Board Rev4.0
(내부 DAC 출력)</t>
    <phoneticPr fontId="1" type="noConversion"/>
  </si>
  <si>
    <t>56K</t>
    <phoneticPr fontId="1" type="noConversion"/>
  </si>
  <si>
    <t>PFA 0.4mm</t>
    <phoneticPr fontId="1" type="noConversion"/>
  </si>
  <si>
    <t>Amp/Frq</t>
    <phoneticPr fontId="1" type="noConversion"/>
  </si>
  <si>
    <t>1mV/8KHz</t>
    <phoneticPr fontId="1" type="noConversion"/>
  </si>
  <si>
    <t>Target</t>
    <phoneticPr fontId="1" type="noConversion"/>
  </si>
  <si>
    <t>저항변경</t>
    <phoneticPr fontId="1" type="noConversion"/>
  </si>
  <si>
    <t>12K</t>
    <phoneticPr fontId="1" type="noConversion"/>
  </si>
  <si>
    <t>56KΩ</t>
    <phoneticPr fontId="1" type="noConversion"/>
  </si>
  <si>
    <t>PFA 0.3mm</t>
    <phoneticPr fontId="1" type="noConversion"/>
  </si>
  <si>
    <t xml:space="preserve"> 2) 튜브 두께 변경 TEST (1/8'' → 1/4'')</t>
    <phoneticPr fontId="1" type="noConversion"/>
  </si>
  <si>
    <t>튜브두께변경</t>
    <phoneticPr fontId="1" type="noConversion"/>
  </si>
  <si>
    <t>1/8''</t>
    <phoneticPr fontId="1" type="noConversion"/>
  </si>
  <si>
    <t>1/4''</t>
    <phoneticPr fontId="1" type="noConversion"/>
  </si>
  <si>
    <t>Cable 길이 변경</t>
    <phoneticPr fontId="1" type="noConversion"/>
  </si>
  <si>
    <t>1/8''→1/4''</t>
    <phoneticPr fontId="1" type="noConversion"/>
  </si>
  <si>
    <t>1.5M→3M</t>
    <phoneticPr fontId="1" type="noConversion"/>
  </si>
  <si>
    <t>Cable 두께 변경</t>
    <phoneticPr fontId="1" type="noConversion"/>
  </si>
  <si>
    <t>0.3mm→0.4mm</t>
    <phoneticPr fontId="1" type="noConversion"/>
  </si>
  <si>
    <t xml:space="preserve"> 1) 저항 시정수 변경 TEST (56KΩ → 120KΩ)</t>
    <phoneticPr fontId="1" type="noConversion"/>
  </si>
  <si>
    <t xml:space="preserve">
1) 저항 변경 시 전도도 변화
-. 56KΩ : 40uS 증가
-. 230KΩ : 20uS 증가</t>
    <phoneticPr fontId="1" type="noConversion"/>
  </si>
  <si>
    <t xml:space="preserve"> 3) Cable 길이 변경 TEST (1.5M → 3M)</t>
    <phoneticPr fontId="1" type="noConversion"/>
  </si>
  <si>
    <t xml:space="preserve"> 4) Cable 두께 변경 TEST (0.3mm → 0.4mm)</t>
    <phoneticPr fontId="1" type="noConversion"/>
  </si>
  <si>
    <t xml:space="preserve">
1) 튜브 교체 전도도 변화
-. 1/8'' → 1/4'' : 120uS 하락
2) 튜브 교체 후 A/V 전도도
-. 56KΩ : 40uS 증가</t>
    <phoneticPr fontId="1" type="noConversion"/>
  </si>
  <si>
    <t>1-1. TEST 조건 및 환경</t>
    <phoneticPr fontId="1" type="noConversion"/>
  </si>
  <si>
    <t>1-2. TEST 결과</t>
    <phoneticPr fontId="1" type="noConversion"/>
  </si>
  <si>
    <t>2-1. TEST 조건 및 환경</t>
    <phoneticPr fontId="1" type="noConversion"/>
  </si>
  <si>
    <t>2-2. TEST 결과</t>
    <phoneticPr fontId="1" type="noConversion"/>
  </si>
  <si>
    <t xml:space="preserve"> 1) 내부 DAC - Amplitude : 40mV/8kHz</t>
    <phoneticPr fontId="1" type="noConversion"/>
  </si>
  <si>
    <t>내부 DAC TEST</t>
    <phoneticPr fontId="1" type="noConversion"/>
  </si>
  <si>
    <t>40/70/100mV
3.3V</t>
    <phoneticPr fontId="1" type="noConversion"/>
  </si>
  <si>
    <t>저항 시정수 변경 TEST (56KΩ → 120KΩ)</t>
    <phoneticPr fontId="1" type="noConversion"/>
  </si>
  <si>
    <t>RES</t>
    <phoneticPr fontId="1" type="noConversion"/>
  </si>
  <si>
    <t>120KΩ</t>
    <phoneticPr fontId="1" type="noConversion"/>
  </si>
  <si>
    <t>43.17uS ↑</t>
    <phoneticPr fontId="1" type="noConversion"/>
  </si>
  <si>
    <t>19.55uS ↑</t>
    <phoneticPr fontId="1" type="noConversion"/>
  </si>
  <si>
    <t>튜브 두께 변경 TEST (1/8'' → 1/4'')</t>
    <phoneticPr fontId="1" type="noConversion"/>
  </si>
  <si>
    <t>A/V value
(전도도 차이)</t>
    <phoneticPr fontId="1" type="noConversion"/>
  </si>
  <si>
    <t>37.47uS ↑</t>
    <phoneticPr fontId="1" type="noConversion"/>
  </si>
  <si>
    <t>41.55uS ↑</t>
    <phoneticPr fontId="1" type="noConversion"/>
  </si>
  <si>
    <t xml:space="preserve">
1) 케이블(길이) 교체 전도도 변화
-. 1.5M → 3M : 5uS 증가
2) 케이블(길이) 교체 후 A/V 전도도
-. 56KΩ : 40uS 증가
-. 120KΩ : 20uS 증가</t>
    <phoneticPr fontId="1" type="noConversion"/>
  </si>
  <si>
    <t xml:space="preserve">
1) 케이블(두께) 교체 후 전도도 변화
-. 0.3mm → 0.4mm : 5uS 증가
2) 케이블(길이) 교체 후 A/V 전도도
-. 56KΩ : 40uS 증가
-. 120KΩ : 20uS 증가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</si>
</sst>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9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4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medium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1">
    <xf numFmtId="0" fontId="0" fillId="0" borderId="0">
      <alignment vertical="center"/>
    </xf>
  </cellStyleXfs>
  <cellXfs count="143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quotePrefix="1">
      <alignment vertical="center"/>
    </xf>
    <xf numFmtId="0" fontId="2" fillId="0" borderId="6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4" fillId="0" borderId="0" xfId="0" applyFont="1" applyBorder="1" applyAlignment="1">
      <alignment vertical="center"/>
    </xf>
    <xf numFmtId="0" fontId="5" fillId="0" borderId="0" xfId="0" applyFont="1" applyBorder="1" applyAlignment="1">
      <alignment vertical="center"/>
    </xf>
    <xf numFmtId="0" fontId="0" fillId="0" borderId="0" xfId="0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176" fontId="0" fillId="0" borderId="5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8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2" fillId="0" borderId="25" xfId="0" applyFont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2" fillId="0" borderId="30" xfId="0" applyFont="1" applyBorder="1" applyAlignment="1">
      <alignment horizontal="center" vertical="center" wrapText="1"/>
    </xf>
    <xf numFmtId="0" fontId="2" fillId="0" borderId="33" xfId="0" applyFont="1" applyBorder="1" applyAlignment="1">
      <alignment horizontal="center" vertical="center" wrapText="1"/>
    </xf>
    <xf numFmtId="0" fontId="2" fillId="0" borderId="34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 wrapText="1"/>
    </xf>
    <xf numFmtId="0" fontId="2" fillId="0" borderId="37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 wrapText="1"/>
    </xf>
    <xf numFmtId="0" fontId="2" fillId="0" borderId="40" xfId="0" applyFont="1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2" fillId="0" borderId="44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2" fillId="0" borderId="47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14" fontId="0" fillId="0" borderId="3" xfId="0" applyNumberFormat="1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/>
    </xf>
    <xf numFmtId="14" fontId="0" fillId="0" borderId="6" xfId="0" applyNumberFormat="1" applyBorder="1" applyAlignment="1">
      <alignment horizontal="center" vertical="center"/>
    </xf>
    <xf numFmtId="0" fontId="3" fillId="2" borderId="15" xfId="0" applyFont="1" applyFill="1" applyBorder="1" applyAlignment="1">
      <alignment horizontal="left" vertical="center"/>
    </xf>
    <xf numFmtId="0" fontId="3" fillId="2" borderId="16" xfId="0" applyFont="1" applyFill="1" applyBorder="1" applyAlignment="1">
      <alignment horizontal="left" vertical="center"/>
    </xf>
    <xf numFmtId="0" fontId="3" fillId="2" borderId="17" xfId="0" applyFont="1" applyFill="1" applyBorder="1" applyAlignment="1">
      <alignment horizontal="left" vertical="center"/>
    </xf>
    <xf numFmtId="0" fontId="3" fillId="2" borderId="2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horizontal="left" vertical="center"/>
    </xf>
    <xf numFmtId="0" fontId="3" fillId="2" borderId="3" xfId="0" applyFont="1" applyFill="1" applyBorder="1" applyAlignment="1">
      <alignment horizontal="left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14" fontId="0" fillId="0" borderId="1" xfId="0" applyNumberFormat="1" applyBorder="1" applyAlignment="1">
      <alignment horizontal="center" vertical="center" wrapText="1"/>
    </xf>
    <xf numFmtId="14" fontId="0" fillId="0" borderId="1" xfId="0" applyNumberForma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3" fillId="2" borderId="15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/>
    </xf>
    <xf numFmtId="0" fontId="3" fillId="2" borderId="17" xfId="0" applyFont="1" applyFill="1" applyBorder="1" applyAlignment="1">
      <alignment horizontal="center" vertical="center"/>
    </xf>
    <xf numFmtId="0" fontId="3" fillId="2" borderId="18" xfId="0" applyFont="1" applyFill="1" applyBorder="1" applyAlignment="1">
      <alignment horizontal="center" vertical="center"/>
    </xf>
    <xf numFmtId="0" fontId="3" fillId="2" borderId="19" xfId="0" applyFont="1" applyFill="1" applyBorder="1" applyAlignment="1">
      <alignment horizontal="center" vertical="center"/>
    </xf>
    <xf numFmtId="0" fontId="3" fillId="2" borderId="20" xfId="0" applyFont="1" applyFill="1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14" fontId="0" fillId="0" borderId="5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horizontal="left" vertical="top"/>
    </xf>
    <xf numFmtId="0" fontId="0" fillId="2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24" xfId="0" quotePrefix="1" applyBorder="1" applyAlignment="1">
      <alignment horizontal="center" vertical="center"/>
    </xf>
    <xf numFmtId="0" fontId="0" fillId="0" borderId="27" xfId="0" quotePrefix="1" applyBorder="1" applyAlignment="1">
      <alignment horizontal="center" vertical="center"/>
    </xf>
    <xf numFmtId="0" fontId="0" fillId="0" borderId="30" xfId="0" quotePrefix="1" applyBorder="1" applyAlignment="1">
      <alignment horizontal="center"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31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33" xfId="0" quotePrefix="1" applyBorder="1" applyAlignment="1">
      <alignment horizontal="center" vertical="center"/>
    </xf>
    <xf numFmtId="0" fontId="0" fillId="0" borderId="36" xfId="0" quotePrefix="1" applyBorder="1" applyAlignment="1">
      <alignment horizontal="center" vertical="center"/>
    </xf>
    <xf numFmtId="0" fontId="2" fillId="0" borderId="33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0" fillId="0" borderId="32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39" xfId="0" quotePrefix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2" fillId="0" borderId="46" xfId="0" applyFont="1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left" vertical="top"/>
    </xf>
    <xf numFmtId="0" fontId="7" fillId="0" borderId="0" xfId="0" quotePrefix="1" applyFont="1" applyAlignment="1">
      <alignment horizontal="left" vertical="top" wrapText="1"/>
    </xf>
    <xf numFmtId="0" fontId="8" fillId="0" borderId="0" xfId="0" quotePrefix="1" applyFont="1" applyAlignment="1">
      <alignment horizontal="left" vertical="top"/>
    </xf>
    <xf numFmtId="0" fontId="8" fillId="0" borderId="0" xfId="0" applyFont="1" applyAlignment="1">
      <alignment horizontal="left" vertical="top" wrapText="1"/>
    </xf>
    <xf numFmtId="0" fontId="8" fillId="0" borderId="0" xfId="0" applyFont="1" applyAlignment="1">
      <alignment horizontal="left" vertical="top"/>
    </xf>
    <xf numFmtId="0" fontId="8" fillId="0" borderId="0" xfId="0" quotePrefix="1" applyFont="1" applyAlignment="1">
      <alignment horizontal="left" vertical="top"/>
    </xf>
    <xf numFmtId="0" fontId="5" fillId="0" borderId="11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sz="1050" b="1" i="0" kern="1200" spc="0" baseline="0">
                <a:solidFill>
                  <a:srgbClr val="595959"/>
                </a:solidFill>
                <a:effectLst/>
                <a:latin typeface="Calibri" panose="020F0502020204030204" pitchFamily="34" charset="0"/>
                <a:ea typeface="맑은 고딕" panose="020B0503020000020004" pitchFamily="50" charset="-127"/>
              </a:rPr>
              <a:t>NH3(1.88%)</a:t>
            </a:r>
            <a:endParaRPr lang="ko-KR" altLang="ko-KR" sz="105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'201201 - 1차 NH3 TEST'!$J$5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'201201 - 1차 NH3 TEST'!$J$6:$J$117</c:f>
              <c:numCache>
                <c:formatCode>General</c:formatCode>
                <c:ptCount val="112"/>
                <c:pt idx="0">
                  <c:v>1003.5</c:v>
                </c:pt>
                <c:pt idx="1">
                  <c:v>1002.69</c:v>
                </c:pt>
                <c:pt idx="2">
                  <c:v>1003.5</c:v>
                </c:pt>
                <c:pt idx="3">
                  <c:v>1003.5</c:v>
                </c:pt>
                <c:pt idx="4">
                  <c:v>1002.69</c:v>
                </c:pt>
                <c:pt idx="5">
                  <c:v>1003.5</c:v>
                </c:pt>
                <c:pt idx="6">
                  <c:v>1003.5</c:v>
                </c:pt>
                <c:pt idx="7">
                  <c:v>1002.69</c:v>
                </c:pt>
                <c:pt idx="8">
                  <c:v>1003.5</c:v>
                </c:pt>
                <c:pt idx="9">
                  <c:v>1003.5</c:v>
                </c:pt>
                <c:pt idx="10">
                  <c:v>1002.69</c:v>
                </c:pt>
                <c:pt idx="11">
                  <c:v>1003.5</c:v>
                </c:pt>
                <c:pt idx="12">
                  <c:v>1003.5</c:v>
                </c:pt>
                <c:pt idx="13">
                  <c:v>1002.69</c:v>
                </c:pt>
                <c:pt idx="14">
                  <c:v>1003.5</c:v>
                </c:pt>
                <c:pt idx="15">
                  <c:v>1003.5</c:v>
                </c:pt>
                <c:pt idx="16">
                  <c:v>1002.69</c:v>
                </c:pt>
                <c:pt idx="17">
                  <c:v>1003.5</c:v>
                </c:pt>
                <c:pt idx="18">
                  <c:v>1076</c:v>
                </c:pt>
                <c:pt idx="19">
                  <c:v>1076.81</c:v>
                </c:pt>
                <c:pt idx="20">
                  <c:v>1076</c:v>
                </c:pt>
                <c:pt idx="21">
                  <c:v>1076</c:v>
                </c:pt>
                <c:pt idx="22">
                  <c:v>1076</c:v>
                </c:pt>
                <c:pt idx="23">
                  <c:v>1076</c:v>
                </c:pt>
                <c:pt idx="24">
                  <c:v>1075.18</c:v>
                </c:pt>
                <c:pt idx="25">
                  <c:v>1076</c:v>
                </c:pt>
                <c:pt idx="26">
                  <c:v>1075.18</c:v>
                </c:pt>
                <c:pt idx="27">
                  <c:v>1076</c:v>
                </c:pt>
                <c:pt idx="28">
                  <c:v>1075.18</c:v>
                </c:pt>
                <c:pt idx="29">
                  <c:v>1074.3699999999999</c:v>
                </c:pt>
                <c:pt idx="30">
                  <c:v>1075.18</c:v>
                </c:pt>
                <c:pt idx="31">
                  <c:v>1075.18</c:v>
                </c:pt>
                <c:pt idx="32">
                  <c:v>1075.18</c:v>
                </c:pt>
                <c:pt idx="33">
                  <c:v>1076</c:v>
                </c:pt>
                <c:pt idx="34">
                  <c:v>1074.3699999999999</c:v>
                </c:pt>
                <c:pt idx="35">
                  <c:v>1078.44</c:v>
                </c:pt>
                <c:pt idx="36">
                  <c:v>1076</c:v>
                </c:pt>
                <c:pt idx="37">
                  <c:v>1076.81</c:v>
                </c:pt>
                <c:pt idx="38">
                  <c:v>1076.81</c:v>
                </c:pt>
                <c:pt idx="39">
                  <c:v>1075.18</c:v>
                </c:pt>
                <c:pt idx="40">
                  <c:v>1077.6300000000001</c:v>
                </c:pt>
                <c:pt idx="41">
                  <c:v>1035.27</c:v>
                </c:pt>
                <c:pt idx="42">
                  <c:v>1002.69</c:v>
                </c:pt>
                <c:pt idx="43">
                  <c:v>1003.5</c:v>
                </c:pt>
                <c:pt idx="44">
                  <c:v>1001.87</c:v>
                </c:pt>
                <c:pt idx="45">
                  <c:v>1002.69</c:v>
                </c:pt>
                <c:pt idx="46">
                  <c:v>1002.69</c:v>
                </c:pt>
                <c:pt idx="47">
                  <c:v>1002.69</c:v>
                </c:pt>
                <c:pt idx="48">
                  <c:v>1002.69</c:v>
                </c:pt>
                <c:pt idx="49">
                  <c:v>1001.87</c:v>
                </c:pt>
                <c:pt idx="50">
                  <c:v>1002.69</c:v>
                </c:pt>
                <c:pt idx="51">
                  <c:v>1001.87</c:v>
                </c:pt>
                <c:pt idx="52">
                  <c:v>1002.69</c:v>
                </c:pt>
                <c:pt idx="53">
                  <c:v>1002.69</c:v>
                </c:pt>
                <c:pt idx="54">
                  <c:v>1001.06</c:v>
                </c:pt>
                <c:pt idx="55">
                  <c:v>1001.87</c:v>
                </c:pt>
                <c:pt idx="56">
                  <c:v>1002.69</c:v>
                </c:pt>
                <c:pt idx="57">
                  <c:v>1002.69</c:v>
                </c:pt>
                <c:pt idx="58">
                  <c:v>1002.69</c:v>
                </c:pt>
                <c:pt idx="59">
                  <c:v>1002.69</c:v>
                </c:pt>
                <c:pt idx="60">
                  <c:v>1002.69</c:v>
                </c:pt>
                <c:pt idx="61">
                  <c:v>1003.14</c:v>
                </c:pt>
                <c:pt idx="62">
                  <c:v>1003.14</c:v>
                </c:pt>
                <c:pt idx="63">
                  <c:v>1002.69</c:v>
                </c:pt>
                <c:pt idx="64">
                  <c:v>1002.69</c:v>
                </c:pt>
                <c:pt idx="65">
                  <c:v>1002.54</c:v>
                </c:pt>
                <c:pt idx="66">
                  <c:v>1003.14</c:v>
                </c:pt>
                <c:pt idx="67">
                  <c:v>1002.69</c:v>
                </c:pt>
                <c:pt idx="68">
                  <c:v>1002.69</c:v>
                </c:pt>
                <c:pt idx="69">
                  <c:v>1002.69</c:v>
                </c:pt>
                <c:pt idx="70">
                  <c:v>1002.69</c:v>
                </c:pt>
                <c:pt idx="71">
                  <c:v>1074.3699999999999</c:v>
                </c:pt>
                <c:pt idx="72">
                  <c:v>1078.44</c:v>
                </c:pt>
                <c:pt idx="73">
                  <c:v>1077.6300000000001</c:v>
                </c:pt>
                <c:pt idx="74">
                  <c:v>1077.6300000000001</c:v>
                </c:pt>
                <c:pt idx="75">
                  <c:v>1080.07</c:v>
                </c:pt>
                <c:pt idx="76">
                  <c:v>1076</c:v>
                </c:pt>
                <c:pt idx="77">
                  <c:v>1077.6300000000001</c:v>
                </c:pt>
                <c:pt idx="78">
                  <c:v>1077.6300000000001</c:v>
                </c:pt>
                <c:pt idx="79">
                  <c:v>1078.44</c:v>
                </c:pt>
                <c:pt idx="80">
                  <c:v>1078.44</c:v>
                </c:pt>
                <c:pt idx="81">
                  <c:v>1078.44</c:v>
                </c:pt>
                <c:pt idx="82">
                  <c:v>1080.07</c:v>
                </c:pt>
                <c:pt idx="83">
                  <c:v>1080.07</c:v>
                </c:pt>
                <c:pt idx="84">
                  <c:v>1077.6300000000001</c:v>
                </c:pt>
                <c:pt idx="85">
                  <c:v>1077.6300000000001</c:v>
                </c:pt>
                <c:pt idx="86">
                  <c:v>1076</c:v>
                </c:pt>
                <c:pt idx="87">
                  <c:v>1077.6300000000001</c:v>
                </c:pt>
                <c:pt idx="88">
                  <c:v>1073.55</c:v>
                </c:pt>
                <c:pt idx="89">
                  <c:v>1071.92</c:v>
                </c:pt>
                <c:pt idx="90">
                  <c:v>1075.18</c:v>
                </c:pt>
                <c:pt idx="91">
                  <c:v>1074.3699999999999</c:v>
                </c:pt>
                <c:pt idx="92">
                  <c:v>1076</c:v>
                </c:pt>
                <c:pt idx="93">
                  <c:v>1074.3699999999999</c:v>
                </c:pt>
                <c:pt idx="94">
                  <c:v>1074.3699999999999</c:v>
                </c:pt>
                <c:pt idx="95">
                  <c:v>1074.3699999999999</c:v>
                </c:pt>
                <c:pt idx="96">
                  <c:v>1075.18</c:v>
                </c:pt>
                <c:pt idx="97">
                  <c:v>1072.74</c:v>
                </c:pt>
                <c:pt idx="98">
                  <c:v>1074.3699999999999</c:v>
                </c:pt>
                <c:pt idx="99">
                  <c:v>1072.74</c:v>
                </c:pt>
                <c:pt idx="100">
                  <c:v>1074.3699999999999</c:v>
                </c:pt>
                <c:pt idx="101">
                  <c:v>1074.3699999999999</c:v>
                </c:pt>
                <c:pt idx="102">
                  <c:v>1075.18</c:v>
                </c:pt>
                <c:pt idx="103">
                  <c:v>1074.3699999999999</c:v>
                </c:pt>
                <c:pt idx="104">
                  <c:v>1058.08</c:v>
                </c:pt>
                <c:pt idx="105">
                  <c:v>1002.69</c:v>
                </c:pt>
                <c:pt idx="106">
                  <c:v>1002.69</c:v>
                </c:pt>
                <c:pt idx="107">
                  <c:v>1002.69</c:v>
                </c:pt>
                <c:pt idx="108">
                  <c:v>1002.69</c:v>
                </c:pt>
                <c:pt idx="109">
                  <c:v>1003.14</c:v>
                </c:pt>
                <c:pt idx="110">
                  <c:v>1003.14</c:v>
                </c:pt>
                <c:pt idx="111">
                  <c:v>1003.14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86-4C68-A105-94B188645C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498916797790569"/>
          <c:h val="0.1081738340399757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/>
              <a:t>AC Func. Generator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14905942625506335"/>
          <c:y val="0.15743579317166689"/>
          <c:w val="0.8292466858560299"/>
          <c:h val="0.53086493459330752"/>
        </c:manualLayout>
      </c:layout>
      <c:lineChart>
        <c:grouping val="standard"/>
        <c:varyColors val="0"/>
        <c:ser>
          <c:idx val="1"/>
          <c:order val="0"/>
          <c:tx>
            <c:strRef>
              <c:f>'Auto validation 가능성 검토'!$K$12</c:f>
              <c:strCache>
                <c:ptCount val="1"/>
                <c:pt idx="0">
                  <c:v>Conduc. Min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'Auto validation 가능성 검토'!$L$10:$W$10</c:f>
              <c:numCache>
                <c:formatCode>General</c:formatCode>
                <c:ptCount val="12"/>
                <c:pt idx="0">
                  <c:v>0</c:v>
                </c:pt>
                <c:pt idx="1">
                  <c:v>1</c:v>
                </c:pt>
                <c:pt idx="2">
                  <c:v>5</c:v>
                </c:pt>
                <c:pt idx="3">
                  <c:v>10</c:v>
                </c:pt>
                <c:pt idx="4">
                  <c:v>15</c:v>
                </c:pt>
                <c:pt idx="5">
                  <c:v>20</c:v>
                </c:pt>
                <c:pt idx="6">
                  <c:v>50</c:v>
                </c:pt>
                <c:pt idx="7">
                  <c:v>100</c:v>
                </c:pt>
                <c:pt idx="8">
                  <c:v>500</c:v>
                </c:pt>
                <c:pt idx="9">
                  <c:v>1000</c:v>
                </c:pt>
                <c:pt idx="10">
                  <c:v>3000</c:v>
                </c:pt>
                <c:pt idx="11">
                  <c:v>5000</c:v>
                </c:pt>
              </c:numCache>
            </c:numRef>
          </c:cat>
          <c:val>
            <c:numRef>
              <c:f>'Auto validation 가능성 검토'!$L$12:$W$12</c:f>
              <c:numCache>
                <c:formatCode>General</c:formatCode>
                <c:ptCount val="12"/>
                <c:pt idx="0">
                  <c:v>0</c:v>
                </c:pt>
                <c:pt idx="1">
                  <c:v>1.86</c:v>
                </c:pt>
                <c:pt idx="2">
                  <c:v>1.9</c:v>
                </c:pt>
                <c:pt idx="3">
                  <c:v>1.58</c:v>
                </c:pt>
                <c:pt idx="4">
                  <c:v>1.29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50B-494B-872F-1D2F94A59667}"/>
            </c:ext>
          </c:extLst>
        </c:ser>
        <c:ser>
          <c:idx val="2"/>
          <c:order val="1"/>
          <c:tx>
            <c:strRef>
              <c:f>'Auto validation 가능성 검토'!$K$13</c:f>
              <c:strCache>
                <c:ptCount val="1"/>
                <c:pt idx="0">
                  <c:v>Conduc. Max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'Auto validation 가능성 검토'!$L$10:$W$10</c:f>
              <c:numCache>
                <c:formatCode>General</c:formatCode>
                <c:ptCount val="12"/>
                <c:pt idx="0">
                  <c:v>0</c:v>
                </c:pt>
                <c:pt idx="1">
                  <c:v>1</c:v>
                </c:pt>
                <c:pt idx="2">
                  <c:v>5</c:v>
                </c:pt>
                <c:pt idx="3">
                  <c:v>10</c:v>
                </c:pt>
                <c:pt idx="4">
                  <c:v>15</c:v>
                </c:pt>
                <c:pt idx="5">
                  <c:v>20</c:v>
                </c:pt>
                <c:pt idx="6">
                  <c:v>50</c:v>
                </c:pt>
                <c:pt idx="7">
                  <c:v>100</c:v>
                </c:pt>
                <c:pt idx="8">
                  <c:v>500</c:v>
                </c:pt>
                <c:pt idx="9">
                  <c:v>1000</c:v>
                </c:pt>
                <c:pt idx="10">
                  <c:v>3000</c:v>
                </c:pt>
                <c:pt idx="11">
                  <c:v>5000</c:v>
                </c:pt>
              </c:numCache>
            </c:numRef>
          </c:cat>
          <c:val>
            <c:numRef>
              <c:f>'Auto validation 가능성 검토'!$L$13:$W$13</c:f>
              <c:numCache>
                <c:formatCode>General</c:formatCode>
                <c:ptCount val="12"/>
                <c:pt idx="0">
                  <c:v>0</c:v>
                </c:pt>
                <c:pt idx="1">
                  <c:v>1.92</c:v>
                </c:pt>
                <c:pt idx="2">
                  <c:v>2.08</c:v>
                </c:pt>
                <c:pt idx="3">
                  <c:v>2.27</c:v>
                </c:pt>
                <c:pt idx="4">
                  <c:v>2.42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50B-494B-872F-1D2F94A596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4300439295414868"/>
          <c:y val="0.24766595833949215"/>
          <c:w val="0.32616712867871989"/>
          <c:h val="8.62709705675397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/>
              <a:t>NH3</a:t>
            </a:r>
            <a:r>
              <a:rPr lang="en-US" sz="1200" baseline="0"/>
              <a:t> - AC Func. Generator TEST</a:t>
            </a:r>
            <a:endParaRPr lang="en-US" sz="1200"/>
          </a:p>
        </c:rich>
      </c:tx>
      <c:layout>
        <c:manualLayout>
          <c:xMode val="edge"/>
          <c:yMode val="edge"/>
          <c:x val="0.35338330294095954"/>
          <c:y val="3.13746512386039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5073150942936495"/>
          <c:y val="0.15743579317166689"/>
          <c:w val="0.72757477426335027"/>
          <c:h val="0.57263219428933665"/>
        </c:manualLayout>
      </c:layout>
      <c:lineChart>
        <c:grouping val="standard"/>
        <c:varyColors val="0"/>
        <c:ser>
          <c:idx val="1"/>
          <c:order val="0"/>
          <c:tx>
            <c:strRef>
              <c:f>'Auto validation 가능성 검토'!$K$65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'Auto validation 가능성 검토'!$L$64:$M$64</c:f>
              <c:numCache>
                <c:formatCode>General</c:formatCode>
                <c:ptCount val="2"/>
                <c:pt idx="0">
                  <c:v>0</c:v>
                </c:pt>
                <c:pt idx="1">
                  <c:v>1</c:v>
                </c:pt>
              </c:numCache>
            </c:numRef>
          </c:cat>
          <c:val>
            <c:numRef>
              <c:f>'Auto validation 가능성 검토'!$L$65:$M$65</c:f>
              <c:numCache>
                <c:formatCode>General</c:formatCode>
                <c:ptCount val="2"/>
                <c:pt idx="0">
                  <c:v>1.01</c:v>
                </c:pt>
                <c:pt idx="1">
                  <c:v>2.89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7F-4A6D-92BF-32B2FBDF00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9001077653920485E-2"/>
          <c:y val="0.34164207985325606"/>
          <c:w val="0.16545728049053129"/>
          <c:h val="8.82412885433397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NH3(2.01%)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'201201 - 1차 NH3 TEST'!$P$5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'201201 - 1차 NH3 TEST'!$P$6:$P$54</c:f>
              <c:numCache>
                <c:formatCode>General</c:formatCode>
                <c:ptCount val="49"/>
                <c:pt idx="0">
                  <c:v>1023.87</c:v>
                </c:pt>
                <c:pt idx="1">
                  <c:v>1023.87</c:v>
                </c:pt>
                <c:pt idx="2">
                  <c:v>1024.68</c:v>
                </c:pt>
                <c:pt idx="3">
                  <c:v>1023.87</c:v>
                </c:pt>
                <c:pt idx="4">
                  <c:v>1023.87</c:v>
                </c:pt>
                <c:pt idx="5">
                  <c:v>1023.87</c:v>
                </c:pt>
                <c:pt idx="6">
                  <c:v>1023.05</c:v>
                </c:pt>
                <c:pt idx="7">
                  <c:v>1024.68</c:v>
                </c:pt>
                <c:pt idx="8">
                  <c:v>1023.87</c:v>
                </c:pt>
                <c:pt idx="9">
                  <c:v>1023.87</c:v>
                </c:pt>
                <c:pt idx="10">
                  <c:v>1025.5</c:v>
                </c:pt>
                <c:pt idx="11">
                  <c:v>1024.68</c:v>
                </c:pt>
                <c:pt idx="12">
                  <c:v>1025.5</c:v>
                </c:pt>
                <c:pt idx="13">
                  <c:v>1025.5</c:v>
                </c:pt>
                <c:pt idx="14">
                  <c:v>1102.06</c:v>
                </c:pt>
                <c:pt idx="15">
                  <c:v>1102.06</c:v>
                </c:pt>
                <c:pt idx="16">
                  <c:v>1101.25</c:v>
                </c:pt>
                <c:pt idx="17">
                  <c:v>1101.25</c:v>
                </c:pt>
                <c:pt idx="18">
                  <c:v>1100.43</c:v>
                </c:pt>
                <c:pt idx="19">
                  <c:v>1101.25</c:v>
                </c:pt>
                <c:pt idx="20">
                  <c:v>1100.43</c:v>
                </c:pt>
                <c:pt idx="21">
                  <c:v>1102.06</c:v>
                </c:pt>
                <c:pt idx="22">
                  <c:v>1103.69</c:v>
                </c:pt>
                <c:pt idx="23">
                  <c:v>1102.8800000000001</c:v>
                </c:pt>
                <c:pt idx="24">
                  <c:v>1103.69</c:v>
                </c:pt>
                <c:pt idx="25">
                  <c:v>1102.8800000000001</c:v>
                </c:pt>
                <c:pt idx="26">
                  <c:v>1104.51</c:v>
                </c:pt>
                <c:pt idx="27">
                  <c:v>1103.69</c:v>
                </c:pt>
                <c:pt idx="28">
                  <c:v>1026.31</c:v>
                </c:pt>
                <c:pt idx="29">
                  <c:v>1026.31</c:v>
                </c:pt>
                <c:pt idx="30">
                  <c:v>1025.5</c:v>
                </c:pt>
                <c:pt idx="31">
                  <c:v>1027.1300000000001</c:v>
                </c:pt>
                <c:pt idx="32">
                  <c:v>1026.31</c:v>
                </c:pt>
                <c:pt idx="33">
                  <c:v>1027.94</c:v>
                </c:pt>
                <c:pt idx="34">
                  <c:v>1027.94</c:v>
                </c:pt>
                <c:pt idx="35">
                  <c:v>1027.1300000000001</c:v>
                </c:pt>
                <c:pt idx="36">
                  <c:v>1027.94</c:v>
                </c:pt>
                <c:pt idx="37">
                  <c:v>1027.1300000000001</c:v>
                </c:pt>
                <c:pt idx="38">
                  <c:v>1017.35</c:v>
                </c:pt>
                <c:pt idx="39">
                  <c:v>1007.58</c:v>
                </c:pt>
                <c:pt idx="40">
                  <c:v>1022.24</c:v>
                </c:pt>
                <c:pt idx="41">
                  <c:v>1018.17</c:v>
                </c:pt>
                <c:pt idx="42">
                  <c:v>1023.87</c:v>
                </c:pt>
                <c:pt idx="43">
                  <c:v>1021.42</c:v>
                </c:pt>
                <c:pt idx="44">
                  <c:v>1011.65</c:v>
                </c:pt>
                <c:pt idx="45">
                  <c:v>1016.54</c:v>
                </c:pt>
                <c:pt idx="46">
                  <c:v>1016.54</c:v>
                </c:pt>
                <c:pt idx="47">
                  <c:v>1019.79</c:v>
                </c:pt>
                <c:pt idx="48">
                  <c:v>1020.61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B1-4DE6-8ADA-9EDC5CDE1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515869917096601"/>
          <c:h val="0.108382261465871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5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NH3(2.13%)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393825556201466E-2"/>
          <c:y val="0.25236447520184546"/>
          <c:w val="0.89215166783776756"/>
          <c:h val="0.49337500575585952"/>
        </c:manualLayout>
      </c:layout>
      <c:lineChart>
        <c:grouping val="standard"/>
        <c:varyColors val="0"/>
        <c:ser>
          <c:idx val="0"/>
          <c:order val="0"/>
          <c:tx>
            <c:strRef>
              <c:f>'201201 - 1차 NH3 TEST'!$S$5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'201201 - 1차 NH3 TEST'!$S$6:$S$159</c:f>
              <c:numCache>
                <c:formatCode>General</c:formatCode>
                <c:ptCount val="154"/>
                <c:pt idx="0">
                  <c:v>1046.67</c:v>
                </c:pt>
                <c:pt idx="1">
                  <c:v>1039.3399999999999</c:v>
                </c:pt>
                <c:pt idx="2">
                  <c:v>1040.97</c:v>
                </c:pt>
                <c:pt idx="3">
                  <c:v>1040.1600000000001</c:v>
                </c:pt>
                <c:pt idx="4">
                  <c:v>1041.79</c:v>
                </c:pt>
                <c:pt idx="5">
                  <c:v>1042.5999999999999</c:v>
                </c:pt>
                <c:pt idx="6">
                  <c:v>1042.5999999999999</c:v>
                </c:pt>
                <c:pt idx="7">
                  <c:v>1043.42</c:v>
                </c:pt>
                <c:pt idx="8">
                  <c:v>1042.5999999999999</c:v>
                </c:pt>
                <c:pt idx="9">
                  <c:v>1043.42</c:v>
                </c:pt>
                <c:pt idx="10">
                  <c:v>1043.42</c:v>
                </c:pt>
                <c:pt idx="11">
                  <c:v>1043.42</c:v>
                </c:pt>
                <c:pt idx="12">
                  <c:v>1043.42</c:v>
                </c:pt>
                <c:pt idx="13">
                  <c:v>1043.42</c:v>
                </c:pt>
                <c:pt idx="14">
                  <c:v>1041.79</c:v>
                </c:pt>
                <c:pt idx="15">
                  <c:v>1043.42</c:v>
                </c:pt>
                <c:pt idx="16">
                  <c:v>1041.79</c:v>
                </c:pt>
                <c:pt idx="17">
                  <c:v>1042.5999999999999</c:v>
                </c:pt>
                <c:pt idx="18">
                  <c:v>1042.5999999999999</c:v>
                </c:pt>
                <c:pt idx="19">
                  <c:v>1118.3499999999999</c:v>
                </c:pt>
                <c:pt idx="20">
                  <c:v>1119.17</c:v>
                </c:pt>
                <c:pt idx="21">
                  <c:v>1119.17</c:v>
                </c:pt>
                <c:pt idx="22">
                  <c:v>1118.3499999999999</c:v>
                </c:pt>
                <c:pt idx="23">
                  <c:v>1118.3499999999999</c:v>
                </c:pt>
                <c:pt idx="24">
                  <c:v>1117.54</c:v>
                </c:pt>
                <c:pt idx="25">
                  <c:v>1119.17</c:v>
                </c:pt>
                <c:pt idx="26">
                  <c:v>1118.3499999999999</c:v>
                </c:pt>
                <c:pt idx="27">
                  <c:v>1117.54</c:v>
                </c:pt>
                <c:pt idx="28">
                  <c:v>1117.54</c:v>
                </c:pt>
                <c:pt idx="29">
                  <c:v>1116.72</c:v>
                </c:pt>
                <c:pt idx="30">
                  <c:v>1117.54</c:v>
                </c:pt>
                <c:pt idx="31">
                  <c:v>1117.54</c:v>
                </c:pt>
                <c:pt idx="32">
                  <c:v>1118.3499999999999</c:v>
                </c:pt>
                <c:pt idx="33">
                  <c:v>1118.3499999999999</c:v>
                </c:pt>
                <c:pt idx="34">
                  <c:v>1119.17</c:v>
                </c:pt>
                <c:pt idx="35">
                  <c:v>1117.54</c:v>
                </c:pt>
                <c:pt idx="36">
                  <c:v>1121.6099999999999</c:v>
                </c:pt>
                <c:pt idx="37">
                  <c:v>1118.3499999999999</c:v>
                </c:pt>
                <c:pt idx="38">
                  <c:v>1119.17</c:v>
                </c:pt>
                <c:pt idx="39">
                  <c:v>1117.54</c:v>
                </c:pt>
                <c:pt idx="40">
                  <c:v>1119.17</c:v>
                </c:pt>
                <c:pt idx="41">
                  <c:v>1117.54</c:v>
                </c:pt>
                <c:pt idx="42">
                  <c:v>1117.54</c:v>
                </c:pt>
                <c:pt idx="43">
                  <c:v>1118.3499999999999</c:v>
                </c:pt>
                <c:pt idx="44">
                  <c:v>1116.72</c:v>
                </c:pt>
                <c:pt idx="45">
                  <c:v>1118.3499999999999</c:v>
                </c:pt>
                <c:pt idx="46">
                  <c:v>1118.3499999999999</c:v>
                </c:pt>
                <c:pt idx="47">
                  <c:v>1117.54</c:v>
                </c:pt>
                <c:pt idx="48">
                  <c:v>1118.3499999999999</c:v>
                </c:pt>
                <c:pt idx="49">
                  <c:v>1117.54</c:v>
                </c:pt>
                <c:pt idx="50">
                  <c:v>1118.3499999999999</c:v>
                </c:pt>
                <c:pt idx="51">
                  <c:v>1119.17</c:v>
                </c:pt>
                <c:pt idx="52">
                  <c:v>1118.3499999999999</c:v>
                </c:pt>
                <c:pt idx="53">
                  <c:v>1119.17</c:v>
                </c:pt>
                <c:pt idx="54">
                  <c:v>1043.42</c:v>
                </c:pt>
                <c:pt idx="55">
                  <c:v>1043.42</c:v>
                </c:pt>
                <c:pt idx="56">
                  <c:v>1044.23</c:v>
                </c:pt>
                <c:pt idx="57">
                  <c:v>1043.42</c:v>
                </c:pt>
                <c:pt idx="58">
                  <c:v>1044.23</c:v>
                </c:pt>
                <c:pt idx="59">
                  <c:v>1044.23</c:v>
                </c:pt>
                <c:pt idx="60">
                  <c:v>1042.5999999999999</c:v>
                </c:pt>
                <c:pt idx="61">
                  <c:v>1038.53</c:v>
                </c:pt>
                <c:pt idx="62">
                  <c:v>1038.53</c:v>
                </c:pt>
                <c:pt idx="63">
                  <c:v>1043.42</c:v>
                </c:pt>
                <c:pt idx="64">
                  <c:v>1044.23</c:v>
                </c:pt>
                <c:pt idx="65">
                  <c:v>1042.5999999999999</c:v>
                </c:pt>
                <c:pt idx="66">
                  <c:v>1045.05</c:v>
                </c:pt>
                <c:pt idx="67">
                  <c:v>1044.23</c:v>
                </c:pt>
                <c:pt idx="68">
                  <c:v>1045.05</c:v>
                </c:pt>
                <c:pt idx="69">
                  <c:v>1044.23</c:v>
                </c:pt>
                <c:pt idx="70">
                  <c:v>1043.42</c:v>
                </c:pt>
                <c:pt idx="71">
                  <c:v>1044.23</c:v>
                </c:pt>
                <c:pt idx="72">
                  <c:v>1044.23</c:v>
                </c:pt>
                <c:pt idx="73">
                  <c:v>1040.1600000000001</c:v>
                </c:pt>
                <c:pt idx="74">
                  <c:v>1040.1600000000001</c:v>
                </c:pt>
                <c:pt idx="75">
                  <c:v>1039.3399999999999</c:v>
                </c:pt>
                <c:pt idx="76">
                  <c:v>1040.97</c:v>
                </c:pt>
                <c:pt idx="77">
                  <c:v>1040.1600000000001</c:v>
                </c:pt>
                <c:pt idx="78">
                  <c:v>1040.97</c:v>
                </c:pt>
                <c:pt idx="79">
                  <c:v>1040.1600000000001</c:v>
                </c:pt>
                <c:pt idx="80">
                  <c:v>1038.53</c:v>
                </c:pt>
                <c:pt idx="81">
                  <c:v>1039.3399999999999</c:v>
                </c:pt>
                <c:pt idx="82">
                  <c:v>1039.3399999999999</c:v>
                </c:pt>
                <c:pt idx="83">
                  <c:v>1038.53</c:v>
                </c:pt>
                <c:pt idx="84">
                  <c:v>1036.0899999999999</c:v>
                </c:pt>
                <c:pt idx="85">
                  <c:v>1035.27</c:v>
                </c:pt>
                <c:pt idx="86">
                  <c:v>1036.0899999999999</c:v>
                </c:pt>
                <c:pt idx="87">
                  <c:v>1036.0899999999999</c:v>
                </c:pt>
                <c:pt idx="88">
                  <c:v>1036.0899999999999</c:v>
                </c:pt>
                <c:pt idx="89">
                  <c:v>1036.0899999999999</c:v>
                </c:pt>
                <c:pt idx="90">
                  <c:v>1034.46</c:v>
                </c:pt>
                <c:pt idx="91">
                  <c:v>1034.46</c:v>
                </c:pt>
                <c:pt idx="92">
                  <c:v>1035.27</c:v>
                </c:pt>
                <c:pt idx="93">
                  <c:v>1035.27</c:v>
                </c:pt>
                <c:pt idx="94">
                  <c:v>1035.27</c:v>
                </c:pt>
                <c:pt idx="95">
                  <c:v>1035.27</c:v>
                </c:pt>
                <c:pt idx="96">
                  <c:v>1033.6400000000001</c:v>
                </c:pt>
                <c:pt idx="97">
                  <c:v>1034.46</c:v>
                </c:pt>
                <c:pt idx="98">
                  <c:v>1034.46</c:v>
                </c:pt>
                <c:pt idx="99">
                  <c:v>1034.46</c:v>
                </c:pt>
                <c:pt idx="100">
                  <c:v>1036.0899999999999</c:v>
                </c:pt>
                <c:pt idx="101">
                  <c:v>1062.96</c:v>
                </c:pt>
                <c:pt idx="102">
                  <c:v>1111.8399999999999</c:v>
                </c:pt>
                <c:pt idx="103">
                  <c:v>1111.02</c:v>
                </c:pt>
                <c:pt idx="104">
                  <c:v>1111.02</c:v>
                </c:pt>
                <c:pt idx="105">
                  <c:v>1111.8399999999999</c:v>
                </c:pt>
                <c:pt idx="106">
                  <c:v>1111.02</c:v>
                </c:pt>
                <c:pt idx="107">
                  <c:v>1110.21</c:v>
                </c:pt>
                <c:pt idx="108">
                  <c:v>1110.21</c:v>
                </c:pt>
                <c:pt idx="109">
                  <c:v>1108.58</c:v>
                </c:pt>
                <c:pt idx="110">
                  <c:v>1110.21</c:v>
                </c:pt>
                <c:pt idx="111">
                  <c:v>1110.21</c:v>
                </c:pt>
                <c:pt idx="112">
                  <c:v>1110.21</c:v>
                </c:pt>
                <c:pt idx="113">
                  <c:v>1110.21</c:v>
                </c:pt>
                <c:pt idx="114">
                  <c:v>1108.58</c:v>
                </c:pt>
                <c:pt idx="115">
                  <c:v>1110.21</c:v>
                </c:pt>
                <c:pt idx="116">
                  <c:v>1110.21</c:v>
                </c:pt>
                <c:pt idx="117">
                  <c:v>1110.21</c:v>
                </c:pt>
                <c:pt idx="118">
                  <c:v>1035.27</c:v>
                </c:pt>
                <c:pt idx="119">
                  <c:v>1034.46</c:v>
                </c:pt>
                <c:pt idx="120">
                  <c:v>1035.27</c:v>
                </c:pt>
                <c:pt idx="121">
                  <c:v>1035.27</c:v>
                </c:pt>
                <c:pt idx="122">
                  <c:v>1035.27</c:v>
                </c:pt>
                <c:pt idx="123">
                  <c:v>1035.27</c:v>
                </c:pt>
                <c:pt idx="124">
                  <c:v>1035.27</c:v>
                </c:pt>
                <c:pt idx="125">
                  <c:v>1035.27</c:v>
                </c:pt>
                <c:pt idx="126">
                  <c:v>1035.27</c:v>
                </c:pt>
                <c:pt idx="127">
                  <c:v>1035.27</c:v>
                </c:pt>
                <c:pt idx="128">
                  <c:v>1038.53</c:v>
                </c:pt>
                <c:pt idx="129">
                  <c:v>1109.3900000000001</c:v>
                </c:pt>
                <c:pt idx="130">
                  <c:v>1110.21</c:v>
                </c:pt>
                <c:pt idx="131">
                  <c:v>1109.3900000000001</c:v>
                </c:pt>
                <c:pt idx="132">
                  <c:v>1109.3900000000001</c:v>
                </c:pt>
                <c:pt idx="133">
                  <c:v>1111.02</c:v>
                </c:pt>
                <c:pt idx="134">
                  <c:v>1110.21</c:v>
                </c:pt>
                <c:pt idx="135">
                  <c:v>1109.3900000000001</c:v>
                </c:pt>
                <c:pt idx="136">
                  <c:v>1109.3900000000001</c:v>
                </c:pt>
                <c:pt idx="137">
                  <c:v>1034.46</c:v>
                </c:pt>
                <c:pt idx="138">
                  <c:v>1032.83</c:v>
                </c:pt>
                <c:pt idx="139">
                  <c:v>1034.46</c:v>
                </c:pt>
                <c:pt idx="140">
                  <c:v>1034.46</c:v>
                </c:pt>
                <c:pt idx="141">
                  <c:v>1032.83</c:v>
                </c:pt>
                <c:pt idx="142">
                  <c:v>1034.46</c:v>
                </c:pt>
                <c:pt idx="143">
                  <c:v>1033.6400000000001</c:v>
                </c:pt>
                <c:pt idx="144">
                  <c:v>1034.46</c:v>
                </c:pt>
                <c:pt idx="145">
                  <c:v>1033.6400000000001</c:v>
                </c:pt>
                <c:pt idx="146">
                  <c:v>1031.2</c:v>
                </c:pt>
                <c:pt idx="147">
                  <c:v>1031.2</c:v>
                </c:pt>
                <c:pt idx="148">
                  <c:v>1037.71</c:v>
                </c:pt>
                <c:pt idx="149">
                  <c:v>1037.71</c:v>
                </c:pt>
                <c:pt idx="150">
                  <c:v>1039.3399999999999</c:v>
                </c:pt>
                <c:pt idx="151">
                  <c:v>1037.71</c:v>
                </c:pt>
                <c:pt idx="152">
                  <c:v>1038.53</c:v>
                </c:pt>
                <c:pt idx="153">
                  <c:v>1038.53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B1-4DE6-8ADA-9EDC5CDE1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5940223"/>
        <c:axId val="1569917135"/>
      </c:lineChart>
      <c:catAx>
        <c:axId val="1455940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69917135"/>
        <c:crosses val="autoZero"/>
        <c:auto val="1"/>
        <c:lblAlgn val="ctr"/>
        <c:lblOffset val="100"/>
        <c:tickLblSkip val="5"/>
        <c:noMultiLvlLbl val="0"/>
      </c:catAx>
      <c:valAx>
        <c:axId val="15699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940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0996542900305557"/>
          <c:y val="8.5927580851701518E-2"/>
          <c:w val="0.13515869917096601"/>
          <c:h val="0.108382261465871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TEST'!$J$3:$J$252</c:f>
              <c:numCache>
                <c:formatCode>General</c:formatCode>
                <c:ptCount val="250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950.56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950.56</c:v>
                </c:pt>
                <c:pt idx="26">
                  <c:v>948.93</c:v>
                </c:pt>
                <c:pt idx="27">
                  <c:v>950.56</c:v>
                </c:pt>
                <c:pt idx="28">
                  <c:v>949.74</c:v>
                </c:pt>
                <c:pt idx="29">
                  <c:v>949.74</c:v>
                </c:pt>
                <c:pt idx="30">
                  <c:v>949.74</c:v>
                </c:pt>
                <c:pt idx="31">
                  <c:v>948.93</c:v>
                </c:pt>
                <c:pt idx="32">
                  <c:v>949.74</c:v>
                </c:pt>
                <c:pt idx="33">
                  <c:v>948.93</c:v>
                </c:pt>
                <c:pt idx="34">
                  <c:v>949.74</c:v>
                </c:pt>
                <c:pt idx="35">
                  <c:v>949.74</c:v>
                </c:pt>
                <c:pt idx="36">
                  <c:v>948.93</c:v>
                </c:pt>
                <c:pt idx="37">
                  <c:v>949.74</c:v>
                </c:pt>
                <c:pt idx="38">
                  <c:v>948.93</c:v>
                </c:pt>
                <c:pt idx="39">
                  <c:v>949.74</c:v>
                </c:pt>
                <c:pt idx="40">
                  <c:v>949.74</c:v>
                </c:pt>
                <c:pt idx="41">
                  <c:v>948.93</c:v>
                </c:pt>
                <c:pt idx="42">
                  <c:v>949.74</c:v>
                </c:pt>
                <c:pt idx="43">
                  <c:v>949.74</c:v>
                </c:pt>
                <c:pt idx="44">
                  <c:v>949.74</c:v>
                </c:pt>
                <c:pt idx="45">
                  <c:v>949.74</c:v>
                </c:pt>
                <c:pt idx="46">
                  <c:v>948.12</c:v>
                </c:pt>
                <c:pt idx="47">
                  <c:v>949.74</c:v>
                </c:pt>
                <c:pt idx="48">
                  <c:v>948.93</c:v>
                </c:pt>
                <c:pt idx="49">
                  <c:v>949.74</c:v>
                </c:pt>
                <c:pt idx="50">
                  <c:v>949.74</c:v>
                </c:pt>
                <c:pt idx="51">
                  <c:v>948.93</c:v>
                </c:pt>
                <c:pt idx="52">
                  <c:v>949.74</c:v>
                </c:pt>
                <c:pt idx="53">
                  <c:v>948.93</c:v>
                </c:pt>
                <c:pt idx="54">
                  <c:v>949.74</c:v>
                </c:pt>
                <c:pt idx="55">
                  <c:v>949.74</c:v>
                </c:pt>
                <c:pt idx="56">
                  <c:v>948.93</c:v>
                </c:pt>
                <c:pt idx="57">
                  <c:v>948.93</c:v>
                </c:pt>
                <c:pt idx="58">
                  <c:v>948.93</c:v>
                </c:pt>
                <c:pt idx="59">
                  <c:v>949.74</c:v>
                </c:pt>
                <c:pt idx="60">
                  <c:v>949.74</c:v>
                </c:pt>
                <c:pt idx="61">
                  <c:v>949.74</c:v>
                </c:pt>
                <c:pt idx="62">
                  <c:v>950.56</c:v>
                </c:pt>
                <c:pt idx="63">
                  <c:v>948.93</c:v>
                </c:pt>
                <c:pt idx="64">
                  <c:v>949.74</c:v>
                </c:pt>
                <c:pt idx="65">
                  <c:v>950.56</c:v>
                </c:pt>
                <c:pt idx="66">
                  <c:v>950.56</c:v>
                </c:pt>
                <c:pt idx="67">
                  <c:v>949.74</c:v>
                </c:pt>
                <c:pt idx="68">
                  <c:v>948.93</c:v>
                </c:pt>
                <c:pt idx="69">
                  <c:v>951.37</c:v>
                </c:pt>
                <c:pt idx="70">
                  <c:v>950.56</c:v>
                </c:pt>
                <c:pt idx="71">
                  <c:v>950.56</c:v>
                </c:pt>
                <c:pt idx="72">
                  <c:v>949.74</c:v>
                </c:pt>
                <c:pt idx="73">
                  <c:v>949.74</c:v>
                </c:pt>
                <c:pt idx="74">
                  <c:v>987.21</c:v>
                </c:pt>
                <c:pt idx="75">
                  <c:v>991.29</c:v>
                </c:pt>
                <c:pt idx="76">
                  <c:v>988.03</c:v>
                </c:pt>
                <c:pt idx="77">
                  <c:v>990.47</c:v>
                </c:pt>
                <c:pt idx="78">
                  <c:v>991.29</c:v>
                </c:pt>
                <c:pt idx="79">
                  <c:v>992.1</c:v>
                </c:pt>
                <c:pt idx="80">
                  <c:v>991.29</c:v>
                </c:pt>
                <c:pt idx="81">
                  <c:v>992.1</c:v>
                </c:pt>
                <c:pt idx="82">
                  <c:v>959.52</c:v>
                </c:pt>
                <c:pt idx="83">
                  <c:v>952.19</c:v>
                </c:pt>
                <c:pt idx="84">
                  <c:v>953</c:v>
                </c:pt>
                <c:pt idx="85">
                  <c:v>951.37</c:v>
                </c:pt>
                <c:pt idx="86">
                  <c:v>952.19</c:v>
                </c:pt>
                <c:pt idx="87">
                  <c:v>952.19</c:v>
                </c:pt>
                <c:pt idx="88">
                  <c:v>951.37</c:v>
                </c:pt>
                <c:pt idx="89">
                  <c:v>951.37</c:v>
                </c:pt>
                <c:pt idx="90">
                  <c:v>950.56</c:v>
                </c:pt>
                <c:pt idx="91">
                  <c:v>951.37</c:v>
                </c:pt>
                <c:pt idx="92">
                  <c:v>950.56</c:v>
                </c:pt>
                <c:pt idx="93">
                  <c:v>951.37</c:v>
                </c:pt>
                <c:pt idx="94">
                  <c:v>951.37</c:v>
                </c:pt>
                <c:pt idx="95">
                  <c:v>951.37</c:v>
                </c:pt>
                <c:pt idx="96">
                  <c:v>951.37</c:v>
                </c:pt>
                <c:pt idx="97">
                  <c:v>967.66</c:v>
                </c:pt>
                <c:pt idx="98">
                  <c:v>967.66</c:v>
                </c:pt>
                <c:pt idx="99">
                  <c:v>992.1</c:v>
                </c:pt>
                <c:pt idx="100">
                  <c:v>992.1</c:v>
                </c:pt>
                <c:pt idx="101">
                  <c:v>991.29</c:v>
                </c:pt>
                <c:pt idx="102">
                  <c:v>990.47</c:v>
                </c:pt>
                <c:pt idx="103">
                  <c:v>992.1</c:v>
                </c:pt>
                <c:pt idx="104">
                  <c:v>991.29</c:v>
                </c:pt>
                <c:pt idx="105">
                  <c:v>992.1</c:v>
                </c:pt>
                <c:pt idx="106">
                  <c:v>992.1</c:v>
                </c:pt>
                <c:pt idx="107">
                  <c:v>991.29</c:v>
                </c:pt>
                <c:pt idx="108">
                  <c:v>966.04</c:v>
                </c:pt>
                <c:pt idx="109">
                  <c:v>948.93</c:v>
                </c:pt>
                <c:pt idx="110">
                  <c:v>949.74</c:v>
                </c:pt>
                <c:pt idx="111">
                  <c:v>949.74</c:v>
                </c:pt>
                <c:pt idx="112">
                  <c:v>948.12</c:v>
                </c:pt>
                <c:pt idx="113">
                  <c:v>949.74</c:v>
                </c:pt>
                <c:pt idx="114">
                  <c:v>948.93</c:v>
                </c:pt>
                <c:pt idx="115">
                  <c:v>949.74</c:v>
                </c:pt>
                <c:pt idx="116">
                  <c:v>949.74</c:v>
                </c:pt>
                <c:pt idx="117">
                  <c:v>949.74</c:v>
                </c:pt>
                <c:pt idx="118">
                  <c:v>949.74</c:v>
                </c:pt>
                <c:pt idx="119">
                  <c:v>948.93</c:v>
                </c:pt>
                <c:pt idx="120">
                  <c:v>949.74</c:v>
                </c:pt>
                <c:pt idx="121">
                  <c:v>949.74</c:v>
                </c:pt>
                <c:pt idx="122">
                  <c:v>949.74</c:v>
                </c:pt>
                <c:pt idx="123">
                  <c:v>949.74</c:v>
                </c:pt>
                <c:pt idx="124">
                  <c:v>948.12</c:v>
                </c:pt>
                <c:pt idx="125">
                  <c:v>949.74</c:v>
                </c:pt>
                <c:pt idx="126">
                  <c:v>948.93</c:v>
                </c:pt>
                <c:pt idx="127">
                  <c:v>949.74</c:v>
                </c:pt>
                <c:pt idx="128">
                  <c:v>949.74</c:v>
                </c:pt>
                <c:pt idx="129">
                  <c:v>948.93</c:v>
                </c:pt>
                <c:pt idx="130">
                  <c:v>948.93</c:v>
                </c:pt>
                <c:pt idx="131">
                  <c:v>948.12</c:v>
                </c:pt>
                <c:pt idx="132">
                  <c:v>949.74</c:v>
                </c:pt>
                <c:pt idx="133">
                  <c:v>948.93</c:v>
                </c:pt>
                <c:pt idx="134">
                  <c:v>949.74</c:v>
                </c:pt>
                <c:pt idx="135">
                  <c:v>948.93</c:v>
                </c:pt>
                <c:pt idx="136">
                  <c:v>948.93</c:v>
                </c:pt>
                <c:pt idx="137">
                  <c:v>948.93</c:v>
                </c:pt>
                <c:pt idx="138">
                  <c:v>948.12</c:v>
                </c:pt>
                <c:pt idx="139">
                  <c:v>948.93</c:v>
                </c:pt>
                <c:pt idx="140">
                  <c:v>948.12</c:v>
                </c:pt>
                <c:pt idx="141">
                  <c:v>948.93</c:v>
                </c:pt>
                <c:pt idx="142">
                  <c:v>948.93</c:v>
                </c:pt>
                <c:pt idx="143">
                  <c:v>948.12</c:v>
                </c:pt>
                <c:pt idx="144">
                  <c:v>948.93</c:v>
                </c:pt>
                <c:pt idx="145">
                  <c:v>948.12</c:v>
                </c:pt>
                <c:pt idx="146">
                  <c:v>948.93</c:v>
                </c:pt>
                <c:pt idx="147">
                  <c:v>948.93</c:v>
                </c:pt>
                <c:pt idx="148">
                  <c:v>948.93</c:v>
                </c:pt>
                <c:pt idx="149">
                  <c:v>948.93</c:v>
                </c:pt>
                <c:pt idx="150">
                  <c:v>948.93</c:v>
                </c:pt>
                <c:pt idx="151">
                  <c:v>948.93</c:v>
                </c:pt>
                <c:pt idx="152">
                  <c:v>948.12</c:v>
                </c:pt>
                <c:pt idx="153">
                  <c:v>948.93</c:v>
                </c:pt>
                <c:pt idx="154">
                  <c:v>948.12</c:v>
                </c:pt>
                <c:pt idx="155">
                  <c:v>948.93</c:v>
                </c:pt>
                <c:pt idx="156">
                  <c:v>948.93</c:v>
                </c:pt>
                <c:pt idx="157">
                  <c:v>948.93</c:v>
                </c:pt>
                <c:pt idx="158">
                  <c:v>948.93</c:v>
                </c:pt>
                <c:pt idx="159">
                  <c:v>948.12</c:v>
                </c:pt>
                <c:pt idx="160">
                  <c:v>948.93</c:v>
                </c:pt>
                <c:pt idx="161">
                  <c:v>948.12</c:v>
                </c:pt>
                <c:pt idx="162">
                  <c:v>948.93</c:v>
                </c:pt>
                <c:pt idx="163">
                  <c:v>948.93</c:v>
                </c:pt>
                <c:pt idx="164">
                  <c:v>948.93</c:v>
                </c:pt>
                <c:pt idx="165">
                  <c:v>948.93</c:v>
                </c:pt>
                <c:pt idx="166">
                  <c:v>948.93</c:v>
                </c:pt>
                <c:pt idx="167">
                  <c:v>948.93</c:v>
                </c:pt>
                <c:pt idx="168">
                  <c:v>948.12</c:v>
                </c:pt>
                <c:pt idx="169">
                  <c:v>948.93</c:v>
                </c:pt>
                <c:pt idx="170">
                  <c:v>948.93</c:v>
                </c:pt>
                <c:pt idx="171">
                  <c:v>948.93</c:v>
                </c:pt>
                <c:pt idx="172">
                  <c:v>949.74</c:v>
                </c:pt>
                <c:pt idx="173">
                  <c:v>948.12</c:v>
                </c:pt>
                <c:pt idx="174">
                  <c:v>948.12</c:v>
                </c:pt>
                <c:pt idx="175">
                  <c:v>948.12</c:v>
                </c:pt>
                <c:pt idx="176">
                  <c:v>948.93</c:v>
                </c:pt>
                <c:pt idx="177">
                  <c:v>948.12</c:v>
                </c:pt>
                <c:pt idx="178">
                  <c:v>948.93</c:v>
                </c:pt>
                <c:pt idx="179">
                  <c:v>948.93</c:v>
                </c:pt>
                <c:pt idx="180">
                  <c:v>948.93</c:v>
                </c:pt>
                <c:pt idx="181">
                  <c:v>948.93</c:v>
                </c:pt>
                <c:pt idx="182">
                  <c:v>948.12</c:v>
                </c:pt>
                <c:pt idx="183">
                  <c:v>948.93</c:v>
                </c:pt>
                <c:pt idx="184">
                  <c:v>948.12</c:v>
                </c:pt>
                <c:pt idx="185">
                  <c:v>948.93</c:v>
                </c:pt>
                <c:pt idx="186">
                  <c:v>948.93</c:v>
                </c:pt>
                <c:pt idx="187">
                  <c:v>948.93</c:v>
                </c:pt>
                <c:pt idx="188">
                  <c:v>949.74</c:v>
                </c:pt>
                <c:pt idx="189">
                  <c:v>948.93</c:v>
                </c:pt>
                <c:pt idx="190">
                  <c:v>948.93</c:v>
                </c:pt>
                <c:pt idx="191">
                  <c:v>948.12</c:v>
                </c:pt>
                <c:pt idx="192">
                  <c:v>948.93</c:v>
                </c:pt>
                <c:pt idx="193">
                  <c:v>948.12</c:v>
                </c:pt>
                <c:pt idx="194">
                  <c:v>948.93</c:v>
                </c:pt>
                <c:pt idx="195">
                  <c:v>948.93</c:v>
                </c:pt>
                <c:pt idx="196">
                  <c:v>948.93</c:v>
                </c:pt>
                <c:pt idx="197">
                  <c:v>948.93</c:v>
                </c:pt>
                <c:pt idx="198">
                  <c:v>948.12</c:v>
                </c:pt>
                <c:pt idx="199">
                  <c:v>948.93</c:v>
                </c:pt>
                <c:pt idx="200">
                  <c:v>948.12</c:v>
                </c:pt>
                <c:pt idx="201">
                  <c:v>948.93</c:v>
                </c:pt>
                <c:pt idx="202">
                  <c:v>948.93</c:v>
                </c:pt>
                <c:pt idx="203">
                  <c:v>948.93</c:v>
                </c:pt>
                <c:pt idx="204">
                  <c:v>948.93</c:v>
                </c:pt>
                <c:pt idx="205">
                  <c:v>948.93</c:v>
                </c:pt>
                <c:pt idx="206">
                  <c:v>948.93</c:v>
                </c:pt>
                <c:pt idx="207">
                  <c:v>948.93</c:v>
                </c:pt>
                <c:pt idx="208">
                  <c:v>948.93</c:v>
                </c:pt>
                <c:pt idx="209">
                  <c:v>948.93</c:v>
                </c:pt>
                <c:pt idx="210">
                  <c:v>948.93</c:v>
                </c:pt>
                <c:pt idx="211">
                  <c:v>948.12</c:v>
                </c:pt>
                <c:pt idx="212">
                  <c:v>948.12</c:v>
                </c:pt>
                <c:pt idx="213">
                  <c:v>948.93</c:v>
                </c:pt>
                <c:pt idx="214">
                  <c:v>948.12</c:v>
                </c:pt>
                <c:pt idx="215">
                  <c:v>948.93</c:v>
                </c:pt>
                <c:pt idx="216">
                  <c:v>948.93</c:v>
                </c:pt>
                <c:pt idx="217">
                  <c:v>947.3</c:v>
                </c:pt>
                <c:pt idx="218">
                  <c:v>948.12</c:v>
                </c:pt>
                <c:pt idx="219">
                  <c:v>948.12</c:v>
                </c:pt>
                <c:pt idx="220">
                  <c:v>948.93</c:v>
                </c:pt>
                <c:pt idx="221">
                  <c:v>948.93</c:v>
                </c:pt>
                <c:pt idx="222">
                  <c:v>948.93</c:v>
                </c:pt>
                <c:pt idx="223">
                  <c:v>948.93</c:v>
                </c:pt>
                <c:pt idx="224">
                  <c:v>948.12</c:v>
                </c:pt>
                <c:pt idx="225">
                  <c:v>948.93</c:v>
                </c:pt>
                <c:pt idx="226">
                  <c:v>948.12</c:v>
                </c:pt>
                <c:pt idx="227">
                  <c:v>948.93</c:v>
                </c:pt>
                <c:pt idx="228">
                  <c:v>948.93</c:v>
                </c:pt>
                <c:pt idx="229">
                  <c:v>948.12</c:v>
                </c:pt>
                <c:pt idx="230">
                  <c:v>948.93</c:v>
                </c:pt>
                <c:pt idx="231">
                  <c:v>948.12</c:v>
                </c:pt>
                <c:pt idx="232">
                  <c:v>948.93</c:v>
                </c:pt>
                <c:pt idx="233">
                  <c:v>948.93</c:v>
                </c:pt>
                <c:pt idx="234">
                  <c:v>948.93</c:v>
                </c:pt>
                <c:pt idx="235">
                  <c:v>948.93</c:v>
                </c:pt>
                <c:pt idx="236">
                  <c:v>948.93</c:v>
                </c:pt>
                <c:pt idx="237">
                  <c:v>948.93</c:v>
                </c:pt>
                <c:pt idx="238">
                  <c:v>947.3</c:v>
                </c:pt>
                <c:pt idx="239">
                  <c:v>948.93</c:v>
                </c:pt>
                <c:pt idx="240">
                  <c:v>948.93</c:v>
                </c:pt>
                <c:pt idx="241">
                  <c:v>948.93</c:v>
                </c:pt>
                <c:pt idx="242">
                  <c:v>948.93</c:v>
                </c:pt>
                <c:pt idx="243">
                  <c:v>948.12</c:v>
                </c:pt>
                <c:pt idx="244">
                  <c:v>948.93</c:v>
                </c:pt>
                <c:pt idx="245">
                  <c:v>948.12</c:v>
                </c:pt>
                <c:pt idx="246">
                  <c:v>948.93</c:v>
                </c:pt>
                <c:pt idx="247">
                  <c:v>948.12</c:v>
                </c:pt>
                <c:pt idx="248">
                  <c:v>948.12</c:v>
                </c:pt>
                <c:pt idx="249">
                  <c:v>948.93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0BD-4C09-AF98-59BBDCEF69EB}"/>
            </c:ext>
          </c:extLst>
        </c:ser>
        <c:ser>
          <c:idx val="1"/>
          <c:order val="1"/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TEST'!$K$3:$K$252</c:f>
              <c:numCache>
                <c:formatCode>General</c:formatCode>
                <c:ptCount val="250"/>
                <c:pt idx="0">
                  <c:v>949.74</c:v>
                </c:pt>
                <c:pt idx="1">
                  <c:v>950.56</c:v>
                </c:pt>
                <c:pt idx="2">
                  <c:v>950.56</c:v>
                </c:pt>
                <c:pt idx="3">
                  <c:v>949.74</c:v>
                </c:pt>
                <c:pt idx="4">
                  <c:v>950.56</c:v>
                </c:pt>
                <c:pt idx="5">
                  <c:v>948.93</c:v>
                </c:pt>
                <c:pt idx="6">
                  <c:v>950.56</c:v>
                </c:pt>
                <c:pt idx="7">
                  <c:v>950.56</c:v>
                </c:pt>
                <c:pt idx="8">
                  <c:v>948.93</c:v>
                </c:pt>
                <c:pt idx="9">
                  <c:v>950.56</c:v>
                </c:pt>
                <c:pt idx="10">
                  <c:v>950.56</c:v>
                </c:pt>
                <c:pt idx="11">
                  <c:v>950.56</c:v>
                </c:pt>
                <c:pt idx="12">
                  <c:v>950.56</c:v>
                </c:pt>
                <c:pt idx="13">
                  <c:v>948.93</c:v>
                </c:pt>
                <c:pt idx="14">
                  <c:v>950.56</c:v>
                </c:pt>
                <c:pt idx="15">
                  <c:v>949.74</c:v>
                </c:pt>
                <c:pt idx="16">
                  <c:v>948.93</c:v>
                </c:pt>
                <c:pt idx="17">
                  <c:v>950.56</c:v>
                </c:pt>
                <c:pt idx="18">
                  <c:v>949.74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949.74</c:v>
                </c:pt>
                <c:pt idx="26">
                  <c:v>948.93</c:v>
                </c:pt>
                <c:pt idx="27">
                  <c:v>949.74</c:v>
                </c:pt>
                <c:pt idx="28">
                  <c:v>949.74</c:v>
                </c:pt>
                <c:pt idx="29">
                  <c:v>950.56</c:v>
                </c:pt>
                <c:pt idx="30">
                  <c:v>949.74</c:v>
                </c:pt>
                <c:pt idx="31">
                  <c:v>948.93</c:v>
                </c:pt>
                <c:pt idx="32">
                  <c:v>949.74</c:v>
                </c:pt>
                <c:pt idx="33">
                  <c:v>949.74</c:v>
                </c:pt>
                <c:pt idx="34">
                  <c:v>950.56</c:v>
                </c:pt>
                <c:pt idx="35">
                  <c:v>949.74</c:v>
                </c:pt>
                <c:pt idx="36">
                  <c:v>949.74</c:v>
                </c:pt>
                <c:pt idx="37">
                  <c:v>950.56</c:v>
                </c:pt>
                <c:pt idx="38">
                  <c:v>948.93</c:v>
                </c:pt>
                <c:pt idx="39">
                  <c:v>950.56</c:v>
                </c:pt>
                <c:pt idx="40">
                  <c:v>950.56</c:v>
                </c:pt>
                <c:pt idx="41">
                  <c:v>949.74</c:v>
                </c:pt>
                <c:pt idx="42">
                  <c:v>950.56</c:v>
                </c:pt>
                <c:pt idx="43">
                  <c:v>949.74</c:v>
                </c:pt>
                <c:pt idx="44">
                  <c:v>950.56</c:v>
                </c:pt>
                <c:pt idx="45">
                  <c:v>950.56</c:v>
                </c:pt>
                <c:pt idx="46">
                  <c:v>950.56</c:v>
                </c:pt>
                <c:pt idx="47">
                  <c:v>950.56</c:v>
                </c:pt>
                <c:pt idx="48">
                  <c:v>949.74</c:v>
                </c:pt>
                <c:pt idx="49">
                  <c:v>950.56</c:v>
                </c:pt>
                <c:pt idx="50">
                  <c:v>949.74</c:v>
                </c:pt>
                <c:pt idx="51">
                  <c:v>949.74</c:v>
                </c:pt>
                <c:pt idx="52">
                  <c:v>950.56</c:v>
                </c:pt>
                <c:pt idx="53">
                  <c:v>948.93</c:v>
                </c:pt>
                <c:pt idx="54">
                  <c:v>949.74</c:v>
                </c:pt>
                <c:pt idx="55">
                  <c:v>949.74</c:v>
                </c:pt>
                <c:pt idx="56">
                  <c:v>949.74</c:v>
                </c:pt>
                <c:pt idx="57">
                  <c:v>949.74</c:v>
                </c:pt>
                <c:pt idx="58">
                  <c:v>948.93</c:v>
                </c:pt>
                <c:pt idx="59">
                  <c:v>949.74</c:v>
                </c:pt>
                <c:pt idx="60">
                  <c:v>948.93</c:v>
                </c:pt>
                <c:pt idx="61">
                  <c:v>949.74</c:v>
                </c:pt>
                <c:pt idx="62">
                  <c:v>948.93</c:v>
                </c:pt>
                <c:pt idx="63">
                  <c:v>948.93</c:v>
                </c:pt>
                <c:pt idx="64">
                  <c:v>950.56</c:v>
                </c:pt>
                <c:pt idx="65">
                  <c:v>949.74</c:v>
                </c:pt>
                <c:pt idx="66">
                  <c:v>949.74</c:v>
                </c:pt>
                <c:pt idx="67">
                  <c:v>950.56</c:v>
                </c:pt>
                <c:pt idx="68">
                  <c:v>948.93</c:v>
                </c:pt>
                <c:pt idx="69">
                  <c:v>950.56</c:v>
                </c:pt>
                <c:pt idx="70">
                  <c:v>950.56</c:v>
                </c:pt>
                <c:pt idx="71">
                  <c:v>950.56</c:v>
                </c:pt>
                <c:pt idx="72">
                  <c:v>950.56</c:v>
                </c:pt>
                <c:pt idx="73">
                  <c:v>948.93</c:v>
                </c:pt>
                <c:pt idx="74">
                  <c:v>950.56</c:v>
                </c:pt>
                <c:pt idx="75">
                  <c:v>949.74</c:v>
                </c:pt>
                <c:pt idx="76">
                  <c:v>949.74</c:v>
                </c:pt>
                <c:pt idx="77">
                  <c:v>950.56</c:v>
                </c:pt>
                <c:pt idx="78">
                  <c:v>948.93</c:v>
                </c:pt>
                <c:pt idx="79">
                  <c:v>950.56</c:v>
                </c:pt>
                <c:pt idx="80">
                  <c:v>949.74</c:v>
                </c:pt>
                <c:pt idx="81">
                  <c:v>949.74</c:v>
                </c:pt>
                <c:pt idx="82">
                  <c:v>949.74</c:v>
                </c:pt>
                <c:pt idx="83">
                  <c:v>948.93</c:v>
                </c:pt>
                <c:pt idx="84">
                  <c:v>949.74</c:v>
                </c:pt>
                <c:pt idx="85">
                  <c:v>948.93</c:v>
                </c:pt>
                <c:pt idx="86">
                  <c:v>949.74</c:v>
                </c:pt>
                <c:pt idx="87">
                  <c:v>949.74</c:v>
                </c:pt>
                <c:pt idx="88">
                  <c:v>948.93</c:v>
                </c:pt>
                <c:pt idx="89">
                  <c:v>949.74</c:v>
                </c:pt>
                <c:pt idx="90">
                  <c:v>948.93</c:v>
                </c:pt>
                <c:pt idx="91">
                  <c:v>949.74</c:v>
                </c:pt>
                <c:pt idx="92">
                  <c:v>949.74</c:v>
                </c:pt>
                <c:pt idx="93">
                  <c:v>948.93</c:v>
                </c:pt>
                <c:pt idx="94">
                  <c:v>949.74</c:v>
                </c:pt>
                <c:pt idx="95">
                  <c:v>949.74</c:v>
                </c:pt>
                <c:pt idx="96">
                  <c:v>949.74</c:v>
                </c:pt>
                <c:pt idx="97">
                  <c:v>949.74</c:v>
                </c:pt>
                <c:pt idx="98">
                  <c:v>948.12</c:v>
                </c:pt>
                <c:pt idx="99">
                  <c:v>949.74</c:v>
                </c:pt>
                <c:pt idx="100">
                  <c:v>948.93</c:v>
                </c:pt>
                <c:pt idx="101">
                  <c:v>949.74</c:v>
                </c:pt>
                <c:pt idx="102">
                  <c:v>949.74</c:v>
                </c:pt>
                <c:pt idx="103">
                  <c:v>948.93</c:v>
                </c:pt>
                <c:pt idx="104">
                  <c:v>949.74</c:v>
                </c:pt>
                <c:pt idx="105">
                  <c:v>948.93</c:v>
                </c:pt>
                <c:pt idx="106">
                  <c:v>949.74</c:v>
                </c:pt>
                <c:pt idx="107">
                  <c:v>949.74</c:v>
                </c:pt>
                <c:pt idx="108">
                  <c:v>948.93</c:v>
                </c:pt>
                <c:pt idx="109">
                  <c:v>948.93</c:v>
                </c:pt>
                <c:pt idx="110">
                  <c:v>948.93</c:v>
                </c:pt>
                <c:pt idx="111">
                  <c:v>949.74</c:v>
                </c:pt>
                <c:pt idx="112">
                  <c:v>949.74</c:v>
                </c:pt>
                <c:pt idx="113">
                  <c:v>949.74</c:v>
                </c:pt>
                <c:pt idx="114">
                  <c:v>950.56</c:v>
                </c:pt>
                <c:pt idx="115">
                  <c:v>948.93</c:v>
                </c:pt>
                <c:pt idx="116">
                  <c:v>949.74</c:v>
                </c:pt>
                <c:pt idx="117">
                  <c:v>950.56</c:v>
                </c:pt>
                <c:pt idx="118">
                  <c:v>950.56</c:v>
                </c:pt>
                <c:pt idx="119">
                  <c:v>949.74</c:v>
                </c:pt>
                <c:pt idx="120">
                  <c:v>948.93</c:v>
                </c:pt>
                <c:pt idx="121">
                  <c:v>951.37</c:v>
                </c:pt>
                <c:pt idx="122">
                  <c:v>969.29</c:v>
                </c:pt>
                <c:pt idx="123">
                  <c:v>969.29</c:v>
                </c:pt>
                <c:pt idx="124">
                  <c:v>968.48</c:v>
                </c:pt>
                <c:pt idx="125">
                  <c:v>969.29</c:v>
                </c:pt>
                <c:pt idx="126">
                  <c:v>968.48</c:v>
                </c:pt>
                <c:pt idx="127">
                  <c:v>969.29</c:v>
                </c:pt>
                <c:pt idx="128">
                  <c:v>970.11</c:v>
                </c:pt>
                <c:pt idx="129">
                  <c:v>969.29</c:v>
                </c:pt>
                <c:pt idx="130">
                  <c:v>969.29</c:v>
                </c:pt>
                <c:pt idx="131">
                  <c:v>968.48</c:v>
                </c:pt>
                <c:pt idx="132">
                  <c:v>970.11</c:v>
                </c:pt>
                <c:pt idx="133">
                  <c:v>969.29</c:v>
                </c:pt>
                <c:pt idx="134">
                  <c:v>969.29</c:v>
                </c:pt>
                <c:pt idx="135">
                  <c:v>970.11</c:v>
                </c:pt>
                <c:pt idx="136">
                  <c:v>968.48</c:v>
                </c:pt>
                <c:pt idx="137">
                  <c:v>969.29</c:v>
                </c:pt>
                <c:pt idx="138">
                  <c:v>950.56</c:v>
                </c:pt>
                <c:pt idx="139">
                  <c:v>950.56</c:v>
                </c:pt>
                <c:pt idx="140">
                  <c:v>949.74</c:v>
                </c:pt>
                <c:pt idx="141">
                  <c:v>949.74</c:v>
                </c:pt>
                <c:pt idx="142">
                  <c:v>951.37</c:v>
                </c:pt>
                <c:pt idx="143">
                  <c:v>952.19</c:v>
                </c:pt>
                <c:pt idx="144">
                  <c:v>952.19</c:v>
                </c:pt>
                <c:pt idx="145">
                  <c:v>951.37</c:v>
                </c:pt>
                <c:pt idx="146">
                  <c:v>951.37</c:v>
                </c:pt>
                <c:pt idx="147">
                  <c:v>950.56</c:v>
                </c:pt>
                <c:pt idx="148">
                  <c:v>951.37</c:v>
                </c:pt>
                <c:pt idx="149">
                  <c:v>950.56</c:v>
                </c:pt>
                <c:pt idx="150">
                  <c:v>951.37</c:v>
                </c:pt>
                <c:pt idx="151">
                  <c:v>951.37</c:v>
                </c:pt>
                <c:pt idx="152">
                  <c:v>951.37</c:v>
                </c:pt>
                <c:pt idx="153">
                  <c:v>951.37</c:v>
                </c:pt>
                <c:pt idx="154">
                  <c:v>969.29</c:v>
                </c:pt>
                <c:pt idx="155">
                  <c:v>969.29</c:v>
                </c:pt>
                <c:pt idx="156">
                  <c:v>968.48</c:v>
                </c:pt>
                <c:pt idx="157">
                  <c:v>969.29</c:v>
                </c:pt>
                <c:pt idx="158">
                  <c:v>968.48</c:v>
                </c:pt>
                <c:pt idx="159">
                  <c:v>969.29</c:v>
                </c:pt>
                <c:pt idx="160">
                  <c:v>970.11</c:v>
                </c:pt>
                <c:pt idx="161">
                  <c:v>969.29</c:v>
                </c:pt>
                <c:pt idx="162">
                  <c:v>969.29</c:v>
                </c:pt>
                <c:pt idx="163">
                  <c:v>968.48</c:v>
                </c:pt>
                <c:pt idx="164">
                  <c:v>970.11</c:v>
                </c:pt>
                <c:pt idx="165">
                  <c:v>969.29</c:v>
                </c:pt>
                <c:pt idx="166">
                  <c:v>969.29</c:v>
                </c:pt>
                <c:pt idx="167">
                  <c:v>970.11</c:v>
                </c:pt>
                <c:pt idx="168">
                  <c:v>968.48</c:v>
                </c:pt>
                <c:pt idx="169">
                  <c:v>969.29</c:v>
                </c:pt>
                <c:pt idx="170">
                  <c:v>950.56</c:v>
                </c:pt>
                <c:pt idx="171">
                  <c:v>948.93</c:v>
                </c:pt>
                <c:pt idx="172">
                  <c:v>949.74</c:v>
                </c:pt>
                <c:pt idx="173">
                  <c:v>949.74</c:v>
                </c:pt>
                <c:pt idx="174">
                  <c:v>949.74</c:v>
                </c:pt>
                <c:pt idx="175">
                  <c:v>949.74</c:v>
                </c:pt>
                <c:pt idx="176">
                  <c:v>948.93</c:v>
                </c:pt>
                <c:pt idx="177">
                  <c:v>949.74</c:v>
                </c:pt>
                <c:pt idx="178">
                  <c:v>949.74</c:v>
                </c:pt>
                <c:pt idx="179">
                  <c:v>949.74</c:v>
                </c:pt>
                <c:pt idx="180">
                  <c:v>949.74</c:v>
                </c:pt>
                <c:pt idx="181">
                  <c:v>948.12</c:v>
                </c:pt>
                <c:pt idx="182">
                  <c:v>949.74</c:v>
                </c:pt>
                <c:pt idx="183">
                  <c:v>948.93</c:v>
                </c:pt>
                <c:pt idx="184">
                  <c:v>949.74</c:v>
                </c:pt>
                <c:pt idx="185">
                  <c:v>949.74</c:v>
                </c:pt>
                <c:pt idx="186">
                  <c:v>948.93</c:v>
                </c:pt>
                <c:pt idx="187">
                  <c:v>948.93</c:v>
                </c:pt>
                <c:pt idx="188">
                  <c:v>948.12</c:v>
                </c:pt>
                <c:pt idx="189">
                  <c:v>949.74</c:v>
                </c:pt>
                <c:pt idx="190">
                  <c:v>948.93</c:v>
                </c:pt>
                <c:pt idx="191">
                  <c:v>949.74</c:v>
                </c:pt>
                <c:pt idx="192">
                  <c:v>948.93</c:v>
                </c:pt>
                <c:pt idx="193">
                  <c:v>948.93</c:v>
                </c:pt>
                <c:pt idx="194">
                  <c:v>948.93</c:v>
                </c:pt>
                <c:pt idx="195">
                  <c:v>948.12</c:v>
                </c:pt>
                <c:pt idx="196">
                  <c:v>948.93</c:v>
                </c:pt>
                <c:pt idx="197">
                  <c:v>948.12</c:v>
                </c:pt>
                <c:pt idx="198">
                  <c:v>948.93</c:v>
                </c:pt>
                <c:pt idx="199">
                  <c:v>948.93</c:v>
                </c:pt>
                <c:pt idx="200">
                  <c:v>948.12</c:v>
                </c:pt>
                <c:pt idx="201">
                  <c:v>948.93</c:v>
                </c:pt>
                <c:pt idx="202">
                  <c:v>948.12</c:v>
                </c:pt>
                <c:pt idx="203">
                  <c:v>948.93</c:v>
                </c:pt>
                <c:pt idx="204">
                  <c:v>948.93</c:v>
                </c:pt>
                <c:pt idx="205">
                  <c:v>948.93</c:v>
                </c:pt>
                <c:pt idx="206">
                  <c:v>948.93</c:v>
                </c:pt>
                <c:pt idx="207">
                  <c:v>948.93</c:v>
                </c:pt>
                <c:pt idx="208">
                  <c:v>948.93</c:v>
                </c:pt>
                <c:pt idx="209">
                  <c:v>948.12</c:v>
                </c:pt>
                <c:pt idx="210">
                  <c:v>948.93</c:v>
                </c:pt>
                <c:pt idx="211">
                  <c:v>948.12</c:v>
                </c:pt>
                <c:pt idx="212">
                  <c:v>948.93</c:v>
                </c:pt>
                <c:pt idx="213">
                  <c:v>948.93</c:v>
                </c:pt>
                <c:pt idx="214">
                  <c:v>948.93</c:v>
                </c:pt>
                <c:pt idx="215">
                  <c:v>948.93</c:v>
                </c:pt>
                <c:pt idx="216">
                  <c:v>948.12</c:v>
                </c:pt>
                <c:pt idx="217">
                  <c:v>948.93</c:v>
                </c:pt>
                <c:pt idx="218">
                  <c:v>948.12</c:v>
                </c:pt>
                <c:pt idx="219">
                  <c:v>948.93</c:v>
                </c:pt>
                <c:pt idx="220">
                  <c:v>948.93</c:v>
                </c:pt>
                <c:pt idx="221">
                  <c:v>948.93</c:v>
                </c:pt>
                <c:pt idx="222">
                  <c:v>948.93</c:v>
                </c:pt>
                <c:pt idx="223">
                  <c:v>948.93</c:v>
                </c:pt>
                <c:pt idx="224">
                  <c:v>948.93</c:v>
                </c:pt>
                <c:pt idx="225">
                  <c:v>948.12</c:v>
                </c:pt>
                <c:pt idx="226">
                  <c:v>948.93</c:v>
                </c:pt>
                <c:pt idx="227">
                  <c:v>948.93</c:v>
                </c:pt>
                <c:pt idx="228">
                  <c:v>948.93</c:v>
                </c:pt>
                <c:pt idx="229">
                  <c:v>949.74</c:v>
                </c:pt>
                <c:pt idx="230">
                  <c:v>948.12</c:v>
                </c:pt>
                <c:pt idx="231">
                  <c:v>948.12</c:v>
                </c:pt>
                <c:pt idx="232">
                  <c:v>948.12</c:v>
                </c:pt>
                <c:pt idx="233">
                  <c:v>948.93</c:v>
                </c:pt>
                <c:pt idx="234">
                  <c:v>948.12</c:v>
                </c:pt>
                <c:pt idx="235">
                  <c:v>948.93</c:v>
                </c:pt>
                <c:pt idx="236">
                  <c:v>948.93</c:v>
                </c:pt>
                <c:pt idx="237">
                  <c:v>948.93</c:v>
                </c:pt>
                <c:pt idx="238">
                  <c:v>948.93</c:v>
                </c:pt>
                <c:pt idx="239">
                  <c:v>948.12</c:v>
                </c:pt>
                <c:pt idx="240">
                  <c:v>948.93</c:v>
                </c:pt>
                <c:pt idx="241">
                  <c:v>948.12</c:v>
                </c:pt>
                <c:pt idx="242">
                  <c:v>948.93</c:v>
                </c:pt>
                <c:pt idx="243">
                  <c:v>948.93</c:v>
                </c:pt>
                <c:pt idx="244">
                  <c:v>948.93</c:v>
                </c:pt>
                <c:pt idx="245">
                  <c:v>949.74</c:v>
                </c:pt>
                <c:pt idx="246">
                  <c:v>948.93</c:v>
                </c:pt>
                <c:pt idx="247">
                  <c:v>948.93</c:v>
                </c:pt>
                <c:pt idx="248">
                  <c:v>948.12</c:v>
                </c:pt>
                <c:pt idx="249">
                  <c:v>948.93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0BD-4C09-AF98-59BBDCEF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  <c:min val="93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TEST'!$M$3:$M$87</c:f>
              <c:numCache>
                <c:formatCode>General</c:formatCode>
                <c:ptCount val="85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950.56</c:v>
                </c:pt>
                <c:pt idx="19">
                  <c:v>950.56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949.74</c:v>
                </c:pt>
                <c:pt idx="24">
                  <c:v>949.74</c:v>
                </c:pt>
                <c:pt idx="25">
                  <c:v>950.56</c:v>
                </c:pt>
                <c:pt idx="26">
                  <c:v>948.93</c:v>
                </c:pt>
                <c:pt idx="27">
                  <c:v>950.56</c:v>
                </c:pt>
                <c:pt idx="28">
                  <c:v>949.74</c:v>
                </c:pt>
                <c:pt idx="29">
                  <c:v>949.74</c:v>
                </c:pt>
                <c:pt idx="30">
                  <c:v>949.74</c:v>
                </c:pt>
                <c:pt idx="32">
                  <c:v>835.71</c:v>
                </c:pt>
                <c:pt idx="33">
                  <c:v>835.71</c:v>
                </c:pt>
                <c:pt idx="34">
                  <c:v>836.52</c:v>
                </c:pt>
                <c:pt idx="35">
                  <c:v>835.71</c:v>
                </c:pt>
                <c:pt idx="36">
                  <c:v>834.08</c:v>
                </c:pt>
                <c:pt idx="37">
                  <c:v>834.89</c:v>
                </c:pt>
                <c:pt idx="38">
                  <c:v>834.89</c:v>
                </c:pt>
                <c:pt idx="39">
                  <c:v>834.08</c:v>
                </c:pt>
                <c:pt idx="40">
                  <c:v>834.89</c:v>
                </c:pt>
                <c:pt idx="41">
                  <c:v>834.89</c:v>
                </c:pt>
                <c:pt idx="42">
                  <c:v>834.89</c:v>
                </c:pt>
                <c:pt idx="43">
                  <c:v>834.08</c:v>
                </c:pt>
                <c:pt idx="44">
                  <c:v>834.89</c:v>
                </c:pt>
                <c:pt idx="45">
                  <c:v>836.52</c:v>
                </c:pt>
                <c:pt idx="46">
                  <c:v>835.71</c:v>
                </c:pt>
                <c:pt idx="47">
                  <c:v>834.08</c:v>
                </c:pt>
                <c:pt idx="48">
                  <c:v>834.89</c:v>
                </c:pt>
                <c:pt idx="49">
                  <c:v>836.52</c:v>
                </c:pt>
                <c:pt idx="50">
                  <c:v>837.34</c:v>
                </c:pt>
                <c:pt idx="51">
                  <c:v>873.18</c:v>
                </c:pt>
                <c:pt idx="52">
                  <c:v>873.18</c:v>
                </c:pt>
                <c:pt idx="53">
                  <c:v>872.36</c:v>
                </c:pt>
                <c:pt idx="54">
                  <c:v>873.99</c:v>
                </c:pt>
                <c:pt idx="55">
                  <c:v>873.18</c:v>
                </c:pt>
                <c:pt idx="56">
                  <c:v>873.18</c:v>
                </c:pt>
                <c:pt idx="57">
                  <c:v>873.18</c:v>
                </c:pt>
                <c:pt idx="58">
                  <c:v>873.18</c:v>
                </c:pt>
                <c:pt idx="59">
                  <c:v>834.89</c:v>
                </c:pt>
                <c:pt idx="60">
                  <c:v>834.08</c:v>
                </c:pt>
                <c:pt idx="61">
                  <c:v>834.89</c:v>
                </c:pt>
                <c:pt idx="62">
                  <c:v>834.08</c:v>
                </c:pt>
                <c:pt idx="63">
                  <c:v>834.89</c:v>
                </c:pt>
                <c:pt idx="64">
                  <c:v>834.89</c:v>
                </c:pt>
                <c:pt idx="65">
                  <c:v>834.08</c:v>
                </c:pt>
                <c:pt idx="66">
                  <c:v>834.89</c:v>
                </c:pt>
                <c:pt idx="67">
                  <c:v>834.08</c:v>
                </c:pt>
                <c:pt idx="68">
                  <c:v>834.89</c:v>
                </c:pt>
                <c:pt idx="69">
                  <c:v>834.08</c:v>
                </c:pt>
                <c:pt idx="70">
                  <c:v>834.08</c:v>
                </c:pt>
                <c:pt idx="71">
                  <c:v>835.71</c:v>
                </c:pt>
                <c:pt idx="72">
                  <c:v>835.71</c:v>
                </c:pt>
                <c:pt idx="73">
                  <c:v>836.52</c:v>
                </c:pt>
                <c:pt idx="74">
                  <c:v>835.71</c:v>
                </c:pt>
                <c:pt idx="75">
                  <c:v>834.89</c:v>
                </c:pt>
                <c:pt idx="76">
                  <c:v>835.71</c:v>
                </c:pt>
                <c:pt idx="77">
                  <c:v>835.71</c:v>
                </c:pt>
                <c:pt idx="78">
                  <c:v>836.52</c:v>
                </c:pt>
                <c:pt idx="79">
                  <c:v>835.71</c:v>
                </c:pt>
                <c:pt idx="80">
                  <c:v>834.08</c:v>
                </c:pt>
                <c:pt idx="81">
                  <c:v>834.89</c:v>
                </c:pt>
                <c:pt idx="82">
                  <c:v>834.89</c:v>
                </c:pt>
                <c:pt idx="83">
                  <c:v>834.08</c:v>
                </c:pt>
                <c:pt idx="84">
                  <c:v>834.89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0BD-4C09-AF98-59BBDCEF69EB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45-4D7B-9316-C6507DB6EC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TEST'!$O$3:$O$134</c:f>
              <c:numCache>
                <c:formatCode>General</c:formatCode>
                <c:ptCount val="132"/>
                <c:pt idx="0">
                  <c:v>950.56</c:v>
                </c:pt>
                <c:pt idx="1">
                  <c:v>950.56</c:v>
                </c:pt>
                <c:pt idx="2">
                  <c:v>948.93</c:v>
                </c:pt>
                <c:pt idx="3">
                  <c:v>950.56</c:v>
                </c:pt>
                <c:pt idx="4">
                  <c:v>950.56</c:v>
                </c:pt>
                <c:pt idx="5">
                  <c:v>950.56</c:v>
                </c:pt>
                <c:pt idx="6">
                  <c:v>950.56</c:v>
                </c:pt>
                <c:pt idx="7">
                  <c:v>948.93</c:v>
                </c:pt>
                <c:pt idx="8">
                  <c:v>950.56</c:v>
                </c:pt>
                <c:pt idx="9">
                  <c:v>949.74</c:v>
                </c:pt>
                <c:pt idx="10">
                  <c:v>948.93</c:v>
                </c:pt>
                <c:pt idx="11">
                  <c:v>950.56</c:v>
                </c:pt>
                <c:pt idx="12">
                  <c:v>949.74</c:v>
                </c:pt>
                <c:pt idx="13">
                  <c:v>950.56</c:v>
                </c:pt>
                <c:pt idx="14">
                  <c:v>950.56</c:v>
                </c:pt>
                <c:pt idx="15">
                  <c:v>948.93</c:v>
                </c:pt>
                <c:pt idx="16">
                  <c:v>950.56</c:v>
                </c:pt>
                <c:pt idx="17">
                  <c:v>950.56</c:v>
                </c:pt>
                <c:pt idx="18">
                  <c:v>950.56</c:v>
                </c:pt>
                <c:pt idx="19">
                  <c:v>949.74</c:v>
                </c:pt>
                <c:pt idx="20">
                  <c:v>950.56</c:v>
                </c:pt>
                <c:pt idx="21">
                  <c:v>948.93</c:v>
                </c:pt>
                <c:pt idx="22">
                  <c:v>950.56</c:v>
                </c:pt>
                <c:pt idx="23">
                  <c:v>950.56</c:v>
                </c:pt>
                <c:pt idx="25">
                  <c:v>953.82</c:v>
                </c:pt>
                <c:pt idx="26">
                  <c:v>954.63</c:v>
                </c:pt>
                <c:pt idx="27">
                  <c:v>955.45</c:v>
                </c:pt>
                <c:pt idx="28">
                  <c:v>953</c:v>
                </c:pt>
                <c:pt idx="29">
                  <c:v>954.63</c:v>
                </c:pt>
                <c:pt idx="30">
                  <c:v>953.82</c:v>
                </c:pt>
                <c:pt idx="31">
                  <c:v>954.63</c:v>
                </c:pt>
                <c:pt idx="32">
                  <c:v>955.45</c:v>
                </c:pt>
                <c:pt idx="33">
                  <c:v>954.63</c:v>
                </c:pt>
                <c:pt idx="34">
                  <c:v>954.63</c:v>
                </c:pt>
                <c:pt idx="35">
                  <c:v>955.45</c:v>
                </c:pt>
                <c:pt idx="36">
                  <c:v>953</c:v>
                </c:pt>
                <c:pt idx="37">
                  <c:v>954.63</c:v>
                </c:pt>
                <c:pt idx="38">
                  <c:v>953.82</c:v>
                </c:pt>
                <c:pt idx="39">
                  <c:v>954.63</c:v>
                </c:pt>
                <c:pt idx="40">
                  <c:v>955.45</c:v>
                </c:pt>
                <c:pt idx="41">
                  <c:v>956.26</c:v>
                </c:pt>
                <c:pt idx="42">
                  <c:v>956.26</c:v>
                </c:pt>
                <c:pt idx="43">
                  <c:v>955.45</c:v>
                </c:pt>
                <c:pt idx="44">
                  <c:v>954.63</c:v>
                </c:pt>
                <c:pt idx="45">
                  <c:v>955.45</c:v>
                </c:pt>
                <c:pt idx="46">
                  <c:v>953</c:v>
                </c:pt>
                <c:pt idx="47">
                  <c:v>954.63</c:v>
                </c:pt>
                <c:pt idx="48">
                  <c:v>953.82</c:v>
                </c:pt>
                <c:pt idx="49">
                  <c:v>954.63</c:v>
                </c:pt>
                <c:pt idx="50">
                  <c:v>955.45</c:v>
                </c:pt>
                <c:pt idx="51">
                  <c:v>954.63</c:v>
                </c:pt>
                <c:pt idx="52">
                  <c:v>955.45</c:v>
                </c:pt>
                <c:pt idx="53">
                  <c:v>953</c:v>
                </c:pt>
                <c:pt idx="54">
                  <c:v>953.82</c:v>
                </c:pt>
                <c:pt idx="55">
                  <c:v>954.63</c:v>
                </c:pt>
                <c:pt idx="56">
                  <c:v>953.82</c:v>
                </c:pt>
                <c:pt idx="57">
                  <c:v>954.63</c:v>
                </c:pt>
                <c:pt idx="58">
                  <c:v>953</c:v>
                </c:pt>
                <c:pt idx="59">
                  <c:v>954.63</c:v>
                </c:pt>
                <c:pt idx="60">
                  <c:v>953.82</c:v>
                </c:pt>
                <c:pt idx="61">
                  <c:v>953.82</c:v>
                </c:pt>
                <c:pt idx="62">
                  <c:v>953.82</c:v>
                </c:pt>
                <c:pt idx="63">
                  <c:v>954.63</c:v>
                </c:pt>
                <c:pt idx="64">
                  <c:v>954.63</c:v>
                </c:pt>
                <c:pt idx="65">
                  <c:v>955.45</c:v>
                </c:pt>
                <c:pt idx="66">
                  <c:v>955.45</c:v>
                </c:pt>
                <c:pt idx="67">
                  <c:v>958.7</c:v>
                </c:pt>
                <c:pt idx="68">
                  <c:v>959.52</c:v>
                </c:pt>
                <c:pt idx="69">
                  <c:v>992.1</c:v>
                </c:pt>
                <c:pt idx="70">
                  <c:v>996.99</c:v>
                </c:pt>
                <c:pt idx="71">
                  <c:v>997.8</c:v>
                </c:pt>
                <c:pt idx="72">
                  <c:v>996.99</c:v>
                </c:pt>
                <c:pt idx="73">
                  <c:v>997.8</c:v>
                </c:pt>
                <c:pt idx="74">
                  <c:v>997.8</c:v>
                </c:pt>
                <c:pt idx="75">
                  <c:v>997.8</c:v>
                </c:pt>
                <c:pt idx="76">
                  <c:v>997.8</c:v>
                </c:pt>
                <c:pt idx="77">
                  <c:v>953.82</c:v>
                </c:pt>
                <c:pt idx="78">
                  <c:v>953.82</c:v>
                </c:pt>
                <c:pt idx="79">
                  <c:v>953.82</c:v>
                </c:pt>
                <c:pt idx="80">
                  <c:v>954.63</c:v>
                </c:pt>
                <c:pt idx="81">
                  <c:v>953.82</c:v>
                </c:pt>
                <c:pt idx="82">
                  <c:v>953</c:v>
                </c:pt>
                <c:pt idx="83">
                  <c:v>953.82</c:v>
                </c:pt>
                <c:pt idx="84">
                  <c:v>953.82</c:v>
                </c:pt>
                <c:pt idx="85">
                  <c:v>954.63</c:v>
                </c:pt>
                <c:pt idx="86">
                  <c:v>953.82</c:v>
                </c:pt>
                <c:pt idx="87">
                  <c:v>953.82</c:v>
                </c:pt>
                <c:pt idx="88">
                  <c:v>953.82</c:v>
                </c:pt>
                <c:pt idx="89">
                  <c:v>953</c:v>
                </c:pt>
                <c:pt idx="90">
                  <c:v>953.82</c:v>
                </c:pt>
                <c:pt idx="91">
                  <c:v>954.63</c:v>
                </c:pt>
                <c:pt idx="92">
                  <c:v>955.45</c:v>
                </c:pt>
                <c:pt idx="93">
                  <c:v>954.63</c:v>
                </c:pt>
                <c:pt idx="94">
                  <c:v>955.45</c:v>
                </c:pt>
                <c:pt idx="95">
                  <c:v>953</c:v>
                </c:pt>
                <c:pt idx="96">
                  <c:v>953.82</c:v>
                </c:pt>
                <c:pt idx="97">
                  <c:v>954.63</c:v>
                </c:pt>
                <c:pt idx="98">
                  <c:v>953.82</c:v>
                </c:pt>
                <c:pt idx="99">
                  <c:v>954.63</c:v>
                </c:pt>
                <c:pt idx="100">
                  <c:v>953</c:v>
                </c:pt>
                <c:pt idx="101">
                  <c:v>954.63</c:v>
                </c:pt>
                <c:pt idx="102">
                  <c:v>974.18</c:v>
                </c:pt>
                <c:pt idx="103">
                  <c:v>975</c:v>
                </c:pt>
                <c:pt idx="104">
                  <c:v>974.18</c:v>
                </c:pt>
                <c:pt idx="105">
                  <c:v>974.18</c:v>
                </c:pt>
                <c:pt idx="106">
                  <c:v>975</c:v>
                </c:pt>
                <c:pt idx="107">
                  <c:v>973.37</c:v>
                </c:pt>
                <c:pt idx="108">
                  <c:v>974.18</c:v>
                </c:pt>
                <c:pt idx="109">
                  <c:v>974.18</c:v>
                </c:pt>
                <c:pt idx="110">
                  <c:v>974.18</c:v>
                </c:pt>
                <c:pt idx="111">
                  <c:v>974.18</c:v>
                </c:pt>
                <c:pt idx="112">
                  <c:v>953</c:v>
                </c:pt>
                <c:pt idx="113">
                  <c:v>954.63</c:v>
                </c:pt>
                <c:pt idx="114">
                  <c:v>953.82</c:v>
                </c:pt>
                <c:pt idx="115">
                  <c:v>954.63</c:v>
                </c:pt>
                <c:pt idx="116">
                  <c:v>954.63</c:v>
                </c:pt>
                <c:pt idx="117">
                  <c:v>953</c:v>
                </c:pt>
                <c:pt idx="118">
                  <c:v>954.63</c:v>
                </c:pt>
                <c:pt idx="119">
                  <c:v>953.82</c:v>
                </c:pt>
                <c:pt idx="120">
                  <c:v>954.63</c:v>
                </c:pt>
                <c:pt idx="121">
                  <c:v>955.45</c:v>
                </c:pt>
                <c:pt idx="122">
                  <c:v>955.45</c:v>
                </c:pt>
                <c:pt idx="123">
                  <c:v>954.63</c:v>
                </c:pt>
                <c:pt idx="124">
                  <c:v>955.45</c:v>
                </c:pt>
                <c:pt idx="125">
                  <c:v>954.63</c:v>
                </c:pt>
                <c:pt idx="126">
                  <c:v>956.26</c:v>
                </c:pt>
                <c:pt idx="127">
                  <c:v>955.45</c:v>
                </c:pt>
                <c:pt idx="128">
                  <c:v>956.26</c:v>
                </c:pt>
                <c:pt idx="129">
                  <c:v>955.45</c:v>
                </c:pt>
                <c:pt idx="130">
                  <c:v>956.26</c:v>
                </c:pt>
                <c:pt idx="131">
                  <c:v>956.26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D-4AE2-8F35-80CF7F471FF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D-4AE2-8F35-80CF7F471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TEST'!$Q$3:$Q$146</c:f>
              <c:numCache>
                <c:formatCode>General</c:formatCode>
                <c:ptCount val="144"/>
                <c:pt idx="0">
                  <c:v>950.56</c:v>
                </c:pt>
                <c:pt idx="1">
                  <c:v>948.93</c:v>
                </c:pt>
                <c:pt idx="2">
                  <c:v>949.74</c:v>
                </c:pt>
                <c:pt idx="3">
                  <c:v>949.74</c:v>
                </c:pt>
                <c:pt idx="4">
                  <c:v>949.74</c:v>
                </c:pt>
                <c:pt idx="5">
                  <c:v>949.74</c:v>
                </c:pt>
                <c:pt idx="6">
                  <c:v>948.93</c:v>
                </c:pt>
                <c:pt idx="7">
                  <c:v>949.74</c:v>
                </c:pt>
                <c:pt idx="8">
                  <c:v>948.93</c:v>
                </c:pt>
                <c:pt idx="9">
                  <c:v>949.74</c:v>
                </c:pt>
                <c:pt idx="10">
                  <c:v>948.93</c:v>
                </c:pt>
                <c:pt idx="11">
                  <c:v>948.93</c:v>
                </c:pt>
                <c:pt idx="12">
                  <c:v>950.56</c:v>
                </c:pt>
                <c:pt idx="13">
                  <c:v>949.74</c:v>
                </c:pt>
                <c:pt idx="14">
                  <c:v>949.74</c:v>
                </c:pt>
                <c:pt idx="15">
                  <c:v>950.56</c:v>
                </c:pt>
                <c:pt idx="16">
                  <c:v>948.93</c:v>
                </c:pt>
                <c:pt idx="17">
                  <c:v>950.56</c:v>
                </c:pt>
                <c:pt idx="18">
                  <c:v>950.56</c:v>
                </c:pt>
                <c:pt idx="20">
                  <c:v>957.89</c:v>
                </c:pt>
                <c:pt idx="21">
                  <c:v>957.89</c:v>
                </c:pt>
                <c:pt idx="22">
                  <c:v>957.89</c:v>
                </c:pt>
                <c:pt idx="23">
                  <c:v>957.08</c:v>
                </c:pt>
                <c:pt idx="24">
                  <c:v>958.7</c:v>
                </c:pt>
                <c:pt idx="25">
                  <c:v>958.7</c:v>
                </c:pt>
                <c:pt idx="26">
                  <c:v>957.89</c:v>
                </c:pt>
                <c:pt idx="27">
                  <c:v>957.89</c:v>
                </c:pt>
                <c:pt idx="28">
                  <c:v>955.45</c:v>
                </c:pt>
                <c:pt idx="29">
                  <c:v>956.26</c:v>
                </c:pt>
                <c:pt idx="30">
                  <c:v>957.89</c:v>
                </c:pt>
                <c:pt idx="31">
                  <c:v>957.08</c:v>
                </c:pt>
                <c:pt idx="32">
                  <c:v>958.7</c:v>
                </c:pt>
                <c:pt idx="33">
                  <c:v>957.08</c:v>
                </c:pt>
                <c:pt idx="34">
                  <c:v>956.26</c:v>
                </c:pt>
                <c:pt idx="35">
                  <c:v>956.26</c:v>
                </c:pt>
                <c:pt idx="36">
                  <c:v>956.26</c:v>
                </c:pt>
                <c:pt idx="37">
                  <c:v>955.45</c:v>
                </c:pt>
                <c:pt idx="38">
                  <c:v>954.63</c:v>
                </c:pt>
                <c:pt idx="39">
                  <c:v>957.89</c:v>
                </c:pt>
                <c:pt idx="40">
                  <c:v>955.45</c:v>
                </c:pt>
                <c:pt idx="41">
                  <c:v>957.89</c:v>
                </c:pt>
                <c:pt idx="42">
                  <c:v>956.26</c:v>
                </c:pt>
                <c:pt idx="43">
                  <c:v>957.89</c:v>
                </c:pt>
                <c:pt idx="44">
                  <c:v>957.89</c:v>
                </c:pt>
                <c:pt idx="45">
                  <c:v>957.89</c:v>
                </c:pt>
                <c:pt idx="46">
                  <c:v>956.26</c:v>
                </c:pt>
                <c:pt idx="47">
                  <c:v>957.89</c:v>
                </c:pt>
                <c:pt idx="48">
                  <c:v>958.7</c:v>
                </c:pt>
                <c:pt idx="49">
                  <c:v>957.08</c:v>
                </c:pt>
                <c:pt idx="50">
                  <c:v>956.26</c:v>
                </c:pt>
                <c:pt idx="51">
                  <c:v>956.26</c:v>
                </c:pt>
                <c:pt idx="52">
                  <c:v>958.7</c:v>
                </c:pt>
                <c:pt idx="53">
                  <c:v>957.08</c:v>
                </c:pt>
                <c:pt idx="54">
                  <c:v>956.26</c:v>
                </c:pt>
                <c:pt idx="55">
                  <c:v>956.26</c:v>
                </c:pt>
                <c:pt idx="56">
                  <c:v>956.26</c:v>
                </c:pt>
                <c:pt idx="57">
                  <c:v>955.45</c:v>
                </c:pt>
                <c:pt idx="58">
                  <c:v>956.26</c:v>
                </c:pt>
                <c:pt idx="59">
                  <c:v>957.89</c:v>
                </c:pt>
                <c:pt idx="60">
                  <c:v>999.43</c:v>
                </c:pt>
                <c:pt idx="61">
                  <c:v>999.43</c:v>
                </c:pt>
                <c:pt idx="62">
                  <c:v>998.62</c:v>
                </c:pt>
                <c:pt idx="63">
                  <c:v>999.43</c:v>
                </c:pt>
                <c:pt idx="64">
                  <c:v>999.43</c:v>
                </c:pt>
                <c:pt idx="65">
                  <c:v>999.43</c:v>
                </c:pt>
                <c:pt idx="66">
                  <c:v>997.8</c:v>
                </c:pt>
                <c:pt idx="67">
                  <c:v>998.62</c:v>
                </c:pt>
                <c:pt idx="68">
                  <c:v>998.62</c:v>
                </c:pt>
                <c:pt idx="69">
                  <c:v>998.62</c:v>
                </c:pt>
                <c:pt idx="70">
                  <c:v>958.7</c:v>
                </c:pt>
                <c:pt idx="71">
                  <c:v>958.7</c:v>
                </c:pt>
                <c:pt idx="72">
                  <c:v>960.33</c:v>
                </c:pt>
                <c:pt idx="73">
                  <c:v>960.33</c:v>
                </c:pt>
                <c:pt idx="74">
                  <c:v>960.33</c:v>
                </c:pt>
                <c:pt idx="75">
                  <c:v>959.52</c:v>
                </c:pt>
                <c:pt idx="76">
                  <c:v>960.33</c:v>
                </c:pt>
                <c:pt idx="77">
                  <c:v>961.15</c:v>
                </c:pt>
                <c:pt idx="78">
                  <c:v>959.52</c:v>
                </c:pt>
                <c:pt idx="79">
                  <c:v>959.52</c:v>
                </c:pt>
                <c:pt idx="80">
                  <c:v>960.33</c:v>
                </c:pt>
                <c:pt idx="81">
                  <c:v>959.52</c:v>
                </c:pt>
                <c:pt idx="82">
                  <c:v>959.52</c:v>
                </c:pt>
                <c:pt idx="83">
                  <c:v>959.52</c:v>
                </c:pt>
                <c:pt idx="84">
                  <c:v>960.33</c:v>
                </c:pt>
                <c:pt idx="85">
                  <c:v>959.52</c:v>
                </c:pt>
                <c:pt idx="86">
                  <c:v>959.52</c:v>
                </c:pt>
                <c:pt idx="87">
                  <c:v>959.52</c:v>
                </c:pt>
                <c:pt idx="88">
                  <c:v>958.7</c:v>
                </c:pt>
                <c:pt idx="89">
                  <c:v>959.52</c:v>
                </c:pt>
                <c:pt idx="90">
                  <c:v>958.7</c:v>
                </c:pt>
                <c:pt idx="91">
                  <c:v>960.33</c:v>
                </c:pt>
                <c:pt idx="92">
                  <c:v>960.33</c:v>
                </c:pt>
                <c:pt idx="93">
                  <c:v>960.33</c:v>
                </c:pt>
                <c:pt idx="94">
                  <c:v>959.52</c:v>
                </c:pt>
                <c:pt idx="95">
                  <c:v>960.33</c:v>
                </c:pt>
                <c:pt idx="96">
                  <c:v>961.15</c:v>
                </c:pt>
                <c:pt idx="97">
                  <c:v>959.52</c:v>
                </c:pt>
                <c:pt idx="98">
                  <c:v>959.52</c:v>
                </c:pt>
                <c:pt idx="99">
                  <c:v>960.33</c:v>
                </c:pt>
                <c:pt idx="100">
                  <c:v>959.52</c:v>
                </c:pt>
                <c:pt idx="101">
                  <c:v>959.52</c:v>
                </c:pt>
                <c:pt idx="102">
                  <c:v>959.52</c:v>
                </c:pt>
                <c:pt idx="103">
                  <c:v>958.7</c:v>
                </c:pt>
                <c:pt idx="104">
                  <c:v>959.52</c:v>
                </c:pt>
                <c:pt idx="105">
                  <c:v>958.7</c:v>
                </c:pt>
                <c:pt idx="106">
                  <c:v>980.37</c:v>
                </c:pt>
                <c:pt idx="107">
                  <c:v>980.37</c:v>
                </c:pt>
                <c:pt idx="108">
                  <c:v>979.55</c:v>
                </c:pt>
                <c:pt idx="109">
                  <c:v>981.18</c:v>
                </c:pt>
                <c:pt idx="110">
                  <c:v>981.18</c:v>
                </c:pt>
                <c:pt idx="111">
                  <c:v>981.18</c:v>
                </c:pt>
                <c:pt idx="112">
                  <c:v>982</c:v>
                </c:pt>
                <c:pt idx="113">
                  <c:v>981.18</c:v>
                </c:pt>
                <c:pt idx="114">
                  <c:v>981.18</c:v>
                </c:pt>
                <c:pt idx="115">
                  <c:v>957.89</c:v>
                </c:pt>
                <c:pt idx="116">
                  <c:v>957.89</c:v>
                </c:pt>
                <c:pt idx="117">
                  <c:v>956.26</c:v>
                </c:pt>
                <c:pt idx="118">
                  <c:v>957.89</c:v>
                </c:pt>
                <c:pt idx="119">
                  <c:v>958.7</c:v>
                </c:pt>
                <c:pt idx="120">
                  <c:v>957.08</c:v>
                </c:pt>
                <c:pt idx="121">
                  <c:v>956.26</c:v>
                </c:pt>
                <c:pt idx="122">
                  <c:v>956.26</c:v>
                </c:pt>
                <c:pt idx="123">
                  <c:v>958.7</c:v>
                </c:pt>
                <c:pt idx="124">
                  <c:v>955.45</c:v>
                </c:pt>
                <c:pt idx="125">
                  <c:v>956.26</c:v>
                </c:pt>
                <c:pt idx="126">
                  <c:v>957.89</c:v>
                </c:pt>
                <c:pt idx="127">
                  <c:v>957.08</c:v>
                </c:pt>
                <c:pt idx="128">
                  <c:v>958.7</c:v>
                </c:pt>
                <c:pt idx="129">
                  <c:v>957.08</c:v>
                </c:pt>
                <c:pt idx="130">
                  <c:v>956.26</c:v>
                </c:pt>
                <c:pt idx="131">
                  <c:v>956.26</c:v>
                </c:pt>
                <c:pt idx="132">
                  <c:v>956.26</c:v>
                </c:pt>
                <c:pt idx="133">
                  <c:v>955.45</c:v>
                </c:pt>
                <c:pt idx="134">
                  <c:v>954.63</c:v>
                </c:pt>
                <c:pt idx="135">
                  <c:v>957.89</c:v>
                </c:pt>
                <c:pt idx="136">
                  <c:v>957.89</c:v>
                </c:pt>
                <c:pt idx="137">
                  <c:v>956.26</c:v>
                </c:pt>
                <c:pt idx="138">
                  <c:v>957.89</c:v>
                </c:pt>
                <c:pt idx="139">
                  <c:v>957.89</c:v>
                </c:pt>
                <c:pt idx="140">
                  <c:v>957.89</c:v>
                </c:pt>
                <c:pt idx="141">
                  <c:v>956.26</c:v>
                </c:pt>
                <c:pt idx="142">
                  <c:v>957.89</c:v>
                </c:pt>
                <c:pt idx="143">
                  <c:v>958.7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D-4AE2-8F35-80CF7F471FF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D-4AE2-8F35-80CF7F471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TEST'!$S$31:$S$288</c:f>
              <c:numCache>
                <c:formatCode>General</c:formatCode>
                <c:ptCount val="258"/>
                <c:pt idx="0">
                  <c:v>955.45</c:v>
                </c:pt>
                <c:pt idx="1">
                  <c:v>955.45</c:v>
                </c:pt>
                <c:pt idx="2">
                  <c:v>957.89</c:v>
                </c:pt>
                <c:pt idx="3">
                  <c:v>957.08</c:v>
                </c:pt>
                <c:pt idx="4">
                  <c:v>957.08</c:v>
                </c:pt>
                <c:pt idx="5">
                  <c:v>957.89</c:v>
                </c:pt>
                <c:pt idx="6">
                  <c:v>957.89</c:v>
                </c:pt>
                <c:pt idx="7">
                  <c:v>957.89</c:v>
                </c:pt>
                <c:pt idx="8">
                  <c:v>957.89</c:v>
                </c:pt>
                <c:pt idx="9">
                  <c:v>957.08</c:v>
                </c:pt>
                <c:pt idx="10">
                  <c:v>956.26</c:v>
                </c:pt>
                <c:pt idx="11">
                  <c:v>955.45</c:v>
                </c:pt>
                <c:pt idx="12">
                  <c:v>955.45</c:v>
                </c:pt>
                <c:pt idx="13">
                  <c:v>956.26</c:v>
                </c:pt>
                <c:pt idx="14">
                  <c:v>955.45</c:v>
                </c:pt>
                <c:pt idx="15">
                  <c:v>957.89</c:v>
                </c:pt>
                <c:pt idx="16">
                  <c:v>957.89</c:v>
                </c:pt>
                <c:pt idx="17">
                  <c:v>956.26</c:v>
                </c:pt>
                <c:pt idx="18">
                  <c:v>957.89</c:v>
                </c:pt>
                <c:pt idx="19">
                  <c:v>957.08</c:v>
                </c:pt>
                <c:pt idx="20">
                  <c:v>957.89</c:v>
                </c:pt>
                <c:pt idx="21">
                  <c:v>957.08</c:v>
                </c:pt>
                <c:pt idx="22">
                  <c:v>955.45</c:v>
                </c:pt>
                <c:pt idx="23">
                  <c:v>957.89</c:v>
                </c:pt>
                <c:pt idx="24">
                  <c:v>957.08</c:v>
                </c:pt>
                <c:pt idx="25">
                  <c:v>957.89</c:v>
                </c:pt>
                <c:pt idx="26">
                  <c:v>956.26</c:v>
                </c:pt>
                <c:pt idx="27">
                  <c:v>957.89</c:v>
                </c:pt>
                <c:pt idx="28">
                  <c:v>957.08</c:v>
                </c:pt>
                <c:pt idx="29">
                  <c:v>955.45</c:v>
                </c:pt>
                <c:pt idx="30">
                  <c:v>955.45</c:v>
                </c:pt>
                <c:pt idx="31">
                  <c:v>955.45</c:v>
                </c:pt>
                <c:pt idx="32">
                  <c:v>956.26</c:v>
                </c:pt>
                <c:pt idx="33">
                  <c:v>957.08</c:v>
                </c:pt>
                <c:pt idx="34">
                  <c:v>957.89</c:v>
                </c:pt>
                <c:pt idx="35">
                  <c:v>955.45</c:v>
                </c:pt>
                <c:pt idx="36">
                  <c:v>957.89</c:v>
                </c:pt>
                <c:pt idx="37">
                  <c:v>955.45</c:v>
                </c:pt>
                <c:pt idx="38">
                  <c:v>956.26</c:v>
                </c:pt>
                <c:pt idx="39">
                  <c:v>957.89</c:v>
                </c:pt>
                <c:pt idx="40">
                  <c:v>954.63</c:v>
                </c:pt>
                <c:pt idx="41">
                  <c:v>955.45</c:v>
                </c:pt>
                <c:pt idx="42">
                  <c:v>955.45</c:v>
                </c:pt>
                <c:pt idx="43">
                  <c:v>955.45</c:v>
                </c:pt>
                <c:pt idx="44">
                  <c:v>957.89</c:v>
                </c:pt>
                <c:pt idx="45">
                  <c:v>957.08</c:v>
                </c:pt>
                <c:pt idx="46">
                  <c:v>999.43</c:v>
                </c:pt>
                <c:pt idx="47">
                  <c:v>999.43</c:v>
                </c:pt>
                <c:pt idx="48">
                  <c:v>998.62</c:v>
                </c:pt>
                <c:pt idx="49">
                  <c:v>999.43</c:v>
                </c:pt>
                <c:pt idx="50">
                  <c:v>998.62</c:v>
                </c:pt>
                <c:pt idx="51">
                  <c:v>999.43</c:v>
                </c:pt>
                <c:pt idx="52">
                  <c:v>997.8</c:v>
                </c:pt>
                <c:pt idx="53">
                  <c:v>999.43</c:v>
                </c:pt>
                <c:pt idx="54">
                  <c:v>999.43</c:v>
                </c:pt>
                <c:pt idx="55">
                  <c:v>998.62</c:v>
                </c:pt>
                <c:pt idx="56">
                  <c:v>999.43</c:v>
                </c:pt>
                <c:pt idx="57">
                  <c:v>998.62</c:v>
                </c:pt>
                <c:pt idx="58">
                  <c:v>999.43</c:v>
                </c:pt>
                <c:pt idx="59">
                  <c:v>957.89</c:v>
                </c:pt>
                <c:pt idx="60">
                  <c:v>957.89</c:v>
                </c:pt>
                <c:pt idx="61">
                  <c:v>957.89</c:v>
                </c:pt>
                <c:pt idx="62">
                  <c:v>955.45</c:v>
                </c:pt>
                <c:pt idx="63">
                  <c:v>957.08</c:v>
                </c:pt>
                <c:pt idx="64">
                  <c:v>957.89</c:v>
                </c:pt>
                <c:pt idx="65">
                  <c:v>956.26</c:v>
                </c:pt>
                <c:pt idx="66">
                  <c:v>953.82</c:v>
                </c:pt>
                <c:pt idx="67">
                  <c:v>961.15</c:v>
                </c:pt>
                <c:pt idx="68">
                  <c:v>955.45</c:v>
                </c:pt>
                <c:pt idx="69">
                  <c:v>957.89</c:v>
                </c:pt>
                <c:pt idx="70">
                  <c:v>957.89</c:v>
                </c:pt>
                <c:pt idx="71">
                  <c:v>957.89</c:v>
                </c:pt>
                <c:pt idx="72">
                  <c:v>957.89</c:v>
                </c:pt>
                <c:pt idx="73">
                  <c:v>955.45</c:v>
                </c:pt>
                <c:pt idx="74">
                  <c:v>957.08</c:v>
                </c:pt>
                <c:pt idx="75">
                  <c:v>957.89</c:v>
                </c:pt>
                <c:pt idx="76">
                  <c:v>957.08</c:v>
                </c:pt>
                <c:pt idx="77">
                  <c:v>954.63</c:v>
                </c:pt>
                <c:pt idx="78">
                  <c:v>982.33</c:v>
                </c:pt>
                <c:pt idx="79">
                  <c:v>1000.25</c:v>
                </c:pt>
                <c:pt idx="80">
                  <c:v>997.8</c:v>
                </c:pt>
                <c:pt idx="81">
                  <c:v>1001.06</c:v>
                </c:pt>
                <c:pt idx="82">
                  <c:v>1001.06</c:v>
                </c:pt>
                <c:pt idx="83">
                  <c:v>1000.25</c:v>
                </c:pt>
                <c:pt idx="84">
                  <c:v>1000.25</c:v>
                </c:pt>
                <c:pt idx="85">
                  <c:v>999.43</c:v>
                </c:pt>
                <c:pt idx="86">
                  <c:v>1000.25</c:v>
                </c:pt>
                <c:pt idx="87">
                  <c:v>1000.25</c:v>
                </c:pt>
                <c:pt idx="88">
                  <c:v>998.62</c:v>
                </c:pt>
                <c:pt idx="89">
                  <c:v>1000.25</c:v>
                </c:pt>
                <c:pt idx="90">
                  <c:v>999.43</c:v>
                </c:pt>
                <c:pt idx="91">
                  <c:v>999.43</c:v>
                </c:pt>
                <c:pt idx="92">
                  <c:v>999.43</c:v>
                </c:pt>
                <c:pt idx="93">
                  <c:v>999.43</c:v>
                </c:pt>
                <c:pt idx="94">
                  <c:v>999.43</c:v>
                </c:pt>
                <c:pt idx="95">
                  <c:v>999.43</c:v>
                </c:pt>
                <c:pt idx="96">
                  <c:v>999.43</c:v>
                </c:pt>
                <c:pt idx="97">
                  <c:v>999.43</c:v>
                </c:pt>
                <c:pt idx="98">
                  <c:v>998.62</c:v>
                </c:pt>
                <c:pt idx="99">
                  <c:v>999.43</c:v>
                </c:pt>
                <c:pt idx="100">
                  <c:v>999.43</c:v>
                </c:pt>
                <c:pt idx="101">
                  <c:v>998.62</c:v>
                </c:pt>
                <c:pt idx="102">
                  <c:v>999.43</c:v>
                </c:pt>
                <c:pt idx="103">
                  <c:v>999.43</c:v>
                </c:pt>
                <c:pt idx="104">
                  <c:v>1000.25</c:v>
                </c:pt>
                <c:pt idx="105">
                  <c:v>1000.25</c:v>
                </c:pt>
                <c:pt idx="106">
                  <c:v>957.89</c:v>
                </c:pt>
                <c:pt idx="107">
                  <c:v>957.08</c:v>
                </c:pt>
                <c:pt idx="108">
                  <c:v>957.89</c:v>
                </c:pt>
                <c:pt idx="109">
                  <c:v>954.63</c:v>
                </c:pt>
                <c:pt idx="110">
                  <c:v>956.26</c:v>
                </c:pt>
                <c:pt idx="111">
                  <c:v>957.08</c:v>
                </c:pt>
                <c:pt idx="112">
                  <c:v>957.08</c:v>
                </c:pt>
                <c:pt idx="113">
                  <c:v>956.26</c:v>
                </c:pt>
                <c:pt idx="114">
                  <c:v>956.26</c:v>
                </c:pt>
                <c:pt idx="115">
                  <c:v>957.08</c:v>
                </c:pt>
                <c:pt idx="116">
                  <c:v>957.89</c:v>
                </c:pt>
                <c:pt idx="117">
                  <c:v>957.08</c:v>
                </c:pt>
                <c:pt idx="118">
                  <c:v>955.45</c:v>
                </c:pt>
                <c:pt idx="119">
                  <c:v>955.45</c:v>
                </c:pt>
                <c:pt idx="120">
                  <c:v>956.26</c:v>
                </c:pt>
                <c:pt idx="121">
                  <c:v>998.62</c:v>
                </c:pt>
                <c:pt idx="122">
                  <c:v>1001.87</c:v>
                </c:pt>
                <c:pt idx="123">
                  <c:v>1001.06</c:v>
                </c:pt>
                <c:pt idx="124">
                  <c:v>1001.87</c:v>
                </c:pt>
                <c:pt idx="125">
                  <c:v>1001.87</c:v>
                </c:pt>
                <c:pt idx="126">
                  <c:v>1001.87</c:v>
                </c:pt>
                <c:pt idx="127">
                  <c:v>1001.06</c:v>
                </c:pt>
                <c:pt idx="128">
                  <c:v>1001.06</c:v>
                </c:pt>
                <c:pt idx="129">
                  <c:v>1001.06</c:v>
                </c:pt>
                <c:pt idx="130">
                  <c:v>1001.06</c:v>
                </c:pt>
                <c:pt idx="131">
                  <c:v>999.43</c:v>
                </c:pt>
                <c:pt idx="132">
                  <c:v>998.62</c:v>
                </c:pt>
                <c:pt idx="133">
                  <c:v>999.43</c:v>
                </c:pt>
                <c:pt idx="134">
                  <c:v>1000.25</c:v>
                </c:pt>
                <c:pt idx="135">
                  <c:v>1000.25</c:v>
                </c:pt>
                <c:pt idx="136">
                  <c:v>999.43</c:v>
                </c:pt>
                <c:pt idx="137">
                  <c:v>1000.25</c:v>
                </c:pt>
                <c:pt idx="138">
                  <c:v>1000.25</c:v>
                </c:pt>
                <c:pt idx="139">
                  <c:v>1001.06</c:v>
                </c:pt>
                <c:pt idx="140">
                  <c:v>1001.06</c:v>
                </c:pt>
                <c:pt idx="141">
                  <c:v>1000.25</c:v>
                </c:pt>
                <c:pt idx="142">
                  <c:v>1000.25</c:v>
                </c:pt>
                <c:pt idx="143">
                  <c:v>1001.06</c:v>
                </c:pt>
                <c:pt idx="144">
                  <c:v>1001.06</c:v>
                </c:pt>
                <c:pt idx="145">
                  <c:v>1001.06</c:v>
                </c:pt>
                <c:pt idx="146">
                  <c:v>1000.25</c:v>
                </c:pt>
                <c:pt idx="147">
                  <c:v>1001.06</c:v>
                </c:pt>
                <c:pt idx="148">
                  <c:v>1001.06</c:v>
                </c:pt>
                <c:pt idx="149">
                  <c:v>999.43</c:v>
                </c:pt>
                <c:pt idx="150">
                  <c:v>1000.25</c:v>
                </c:pt>
                <c:pt idx="151">
                  <c:v>1000.25</c:v>
                </c:pt>
                <c:pt idx="152">
                  <c:v>1000.25</c:v>
                </c:pt>
                <c:pt idx="153">
                  <c:v>999.43</c:v>
                </c:pt>
                <c:pt idx="154">
                  <c:v>998.62</c:v>
                </c:pt>
                <c:pt idx="155">
                  <c:v>980.7</c:v>
                </c:pt>
                <c:pt idx="156">
                  <c:v>988.03</c:v>
                </c:pt>
                <c:pt idx="157">
                  <c:v>987.21</c:v>
                </c:pt>
                <c:pt idx="158">
                  <c:v>989.66</c:v>
                </c:pt>
                <c:pt idx="159">
                  <c:v>1012.46</c:v>
                </c:pt>
                <c:pt idx="160">
                  <c:v>994.54</c:v>
                </c:pt>
                <c:pt idx="161">
                  <c:v>1007.58</c:v>
                </c:pt>
                <c:pt idx="162">
                  <c:v>989.66</c:v>
                </c:pt>
                <c:pt idx="163">
                  <c:v>1021.42</c:v>
                </c:pt>
                <c:pt idx="164">
                  <c:v>1012.46</c:v>
                </c:pt>
                <c:pt idx="165">
                  <c:v>1012.46</c:v>
                </c:pt>
                <c:pt idx="166">
                  <c:v>1010.02</c:v>
                </c:pt>
                <c:pt idx="167">
                  <c:v>1010.02</c:v>
                </c:pt>
                <c:pt idx="168">
                  <c:v>1019.79</c:v>
                </c:pt>
                <c:pt idx="169">
                  <c:v>1019.79</c:v>
                </c:pt>
                <c:pt idx="170">
                  <c:v>1010.83</c:v>
                </c:pt>
                <c:pt idx="171">
                  <c:v>1021.42</c:v>
                </c:pt>
                <c:pt idx="172">
                  <c:v>986.4</c:v>
                </c:pt>
                <c:pt idx="173">
                  <c:v>1006.76</c:v>
                </c:pt>
                <c:pt idx="174">
                  <c:v>992.1</c:v>
                </c:pt>
                <c:pt idx="175">
                  <c:v>1011.65</c:v>
                </c:pt>
                <c:pt idx="176">
                  <c:v>990.47</c:v>
                </c:pt>
                <c:pt idx="177">
                  <c:v>990.47</c:v>
                </c:pt>
                <c:pt idx="178">
                  <c:v>989.66</c:v>
                </c:pt>
                <c:pt idx="179">
                  <c:v>991.29</c:v>
                </c:pt>
                <c:pt idx="180">
                  <c:v>1010.83</c:v>
                </c:pt>
                <c:pt idx="181">
                  <c:v>991.29</c:v>
                </c:pt>
                <c:pt idx="182">
                  <c:v>990.47</c:v>
                </c:pt>
                <c:pt idx="183">
                  <c:v>1007.58</c:v>
                </c:pt>
                <c:pt idx="184">
                  <c:v>989.66</c:v>
                </c:pt>
                <c:pt idx="185">
                  <c:v>1010.02</c:v>
                </c:pt>
                <c:pt idx="186">
                  <c:v>1010.83</c:v>
                </c:pt>
                <c:pt idx="187">
                  <c:v>1021.42</c:v>
                </c:pt>
                <c:pt idx="188">
                  <c:v>996.99</c:v>
                </c:pt>
                <c:pt idx="189">
                  <c:v>957.89</c:v>
                </c:pt>
                <c:pt idx="190">
                  <c:v>954.63</c:v>
                </c:pt>
                <c:pt idx="191">
                  <c:v>957.08</c:v>
                </c:pt>
                <c:pt idx="192">
                  <c:v>957.89</c:v>
                </c:pt>
                <c:pt idx="193">
                  <c:v>954.63</c:v>
                </c:pt>
                <c:pt idx="194">
                  <c:v>957.08</c:v>
                </c:pt>
                <c:pt idx="195">
                  <c:v>957.08</c:v>
                </c:pt>
                <c:pt idx="196">
                  <c:v>955.45</c:v>
                </c:pt>
                <c:pt idx="197">
                  <c:v>956.26</c:v>
                </c:pt>
                <c:pt idx="198">
                  <c:v>956.26</c:v>
                </c:pt>
                <c:pt idx="199">
                  <c:v>957.08</c:v>
                </c:pt>
                <c:pt idx="200">
                  <c:v>953.82</c:v>
                </c:pt>
                <c:pt idx="201">
                  <c:v>957.89</c:v>
                </c:pt>
                <c:pt idx="202">
                  <c:v>957.89</c:v>
                </c:pt>
                <c:pt idx="203">
                  <c:v>955.45</c:v>
                </c:pt>
                <c:pt idx="204">
                  <c:v>955.45</c:v>
                </c:pt>
                <c:pt idx="205">
                  <c:v>957.08</c:v>
                </c:pt>
                <c:pt idx="206">
                  <c:v>955.45</c:v>
                </c:pt>
                <c:pt idx="207">
                  <c:v>957.08</c:v>
                </c:pt>
                <c:pt idx="208">
                  <c:v>955.45</c:v>
                </c:pt>
                <c:pt idx="209">
                  <c:v>957.89</c:v>
                </c:pt>
                <c:pt idx="210">
                  <c:v>956.26</c:v>
                </c:pt>
                <c:pt idx="211">
                  <c:v>957.89</c:v>
                </c:pt>
                <c:pt idx="212">
                  <c:v>957.89</c:v>
                </c:pt>
                <c:pt idx="213">
                  <c:v>957.89</c:v>
                </c:pt>
                <c:pt idx="214">
                  <c:v>955.45</c:v>
                </c:pt>
                <c:pt idx="215">
                  <c:v>955.45</c:v>
                </c:pt>
                <c:pt idx="216">
                  <c:v>957.89</c:v>
                </c:pt>
                <c:pt idx="217">
                  <c:v>955.45</c:v>
                </c:pt>
                <c:pt idx="218">
                  <c:v>955.45</c:v>
                </c:pt>
                <c:pt idx="219">
                  <c:v>955.45</c:v>
                </c:pt>
                <c:pt idx="220">
                  <c:v>956.26</c:v>
                </c:pt>
                <c:pt idx="221">
                  <c:v>957.08</c:v>
                </c:pt>
                <c:pt idx="222">
                  <c:v>955.45</c:v>
                </c:pt>
                <c:pt idx="223">
                  <c:v>956.26</c:v>
                </c:pt>
                <c:pt idx="224">
                  <c:v>956.26</c:v>
                </c:pt>
                <c:pt idx="225">
                  <c:v>955.45</c:v>
                </c:pt>
                <c:pt idx="226">
                  <c:v>957.08</c:v>
                </c:pt>
                <c:pt idx="227">
                  <c:v>956.26</c:v>
                </c:pt>
                <c:pt idx="228">
                  <c:v>955.45</c:v>
                </c:pt>
                <c:pt idx="229">
                  <c:v>955.45</c:v>
                </c:pt>
                <c:pt idx="230">
                  <c:v>955.45</c:v>
                </c:pt>
                <c:pt idx="231">
                  <c:v>957.89</c:v>
                </c:pt>
                <c:pt idx="232">
                  <c:v>956.26</c:v>
                </c:pt>
                <c:pt idx="233">
                  <c:v>955.45</c:v>
                </c:pt>
                <c:pt idx="234">
                  <c:v>957.89</c:v>
                </c:pt>
                <c:pt idx="235">
                  <c:v>955.45</c:v>
                </c:pt>
                <c:pt idx="236">
                  <c:v>957.89</c:v>
                </c:pt>
                <c:pt idx="237">
                  <c:v>957.08</c:v>
                </c:pt>
                <c:pt idx="238">
                  <c:v>957.89</c:v>
                </c:pt>
                <c:pt idx="239">
                  <c:v>955.45</c:v>
                </c:pt>
                <c:pt idx="240">
                  <c:v>957.08</c:v>
                </c:pt>
                <c:pt idx="241">
                  <c:v>956.26</c:v>
                </c:pt>
                <c:pt idx="242">
                  <c:v>957.08</c:v>
                </c:pt>
                <c:pt idx="243">
                  <c:v>954.63</c:v>
                </c:pt>
                <c:pt idx="244">
                  <c:v>956.26</c:v>
                </c:pt>
                <c:pt idx="245">
                  <c:v>956.26</c:v>
                </c:pt>
                <c:pt idx="246">
                  <c:v>955.45</c:v>
                </c:pt>
                <c:pt idx="247">
                  <c:v>957.89</c:v>
                </c:pt>
                <c:pt idx="248">
                  <c:v>957.08</c:v>
                </c:pt>
                <c:pt idx="249">
                  <c:v>958.7</c:v>
                </c:pt>
                <c:pt idx="250">
                  <c:v>956.26</c:v>
                </c:pt>
                <c:pt idx="251">
                  <c:v>957.89</c:v>
                </c:pt>
                <c:pt idx="252">
                  <c:v>956.26</c:v>
                </c:pt>
                <c:pt idx="253">
                  <c:v>957.08</c:v>
                </c:pt>
                <c:pt idx="254">
                  <c:v>957.08</c:v>
                </c:pt>
                <c:pt idx="255">
                  <c:v>955.45</c:v>
                </c:pt>
                <c:pt idx="256">
                  <c:v>957.08</c:v>
                </c:pt>
                <c:pt idx="257">
                  <c:v>957.89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7B1-4DE0-ACC5-169F81DE9670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'201211 - 2차 NH3 TEST'!$N$3:$N$59</c:f>
              <c:numCache>
                <c:formatCode>General</c:formatCode>
                <c:ptCount val="5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7B1-4DE0-ACC5-169F81DE96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26414128"/>
        <c:axId val="1226414544"/>
      </c:lineChart>
      <c:catAx>
        <c:axId val="12264141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14544"/>
        <c:crosses val="autoZero"/>
        <c:auto val="1"/>
        <c:lblAlgn val="ctr"/>
        <c:lblOffset val="100"/>
        <c:noMultiLvlLbl val="0"/>
      </c:catAx>
      <c:valAx>
        <c:axId val="12264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굴림" panose="020B0600000101010101" pitchFamily="50" charset="-127"/>
                <a:ea typeface="굴림" panose="020B0600000101010101" pitchFamily="50" charset="-127"/>
                <a:cs typeface="+mn-cs"/>
              </a:defRPr>
            </a:pPr>
            <a:endParaRPr lang="ko-KR"/>
          </a:p>
        </c:txPr>
        <c:crossAx val="1226414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800">
          <a:latin typeface="굴림" panose="020B0600000101010101" pitchFamily="50" charset="-127"/>
          <a:ea typeface="굴림" panose="020B0600000101010101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DC</a:t>
            </a:r>
            <a:r>
              <a:rPr lang="en-US" baseline="0"/>
              <a:t> Power Supply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21693674409778413"/>
          <c:y val="0.15743579317166689"/>
          <c:w val="0.76136927091283835"/>
          <c:h val="0.52276413556027812"/>
        </c:manualLayout>
      </c:layout>
      <c:lineChart>
        <c:grouping val="standard"/>
        <c:varyColors val="0"/>
        <c:ser>
          <c:idx val="0"/>
          <c:order val="0"/>
          <c:tx>
            <c:strRef>
              <c:f>'Auto validation 가능성 검토'!$K$6</c:f>
              <c:strCache>
                <c:ptCount val="1"/>
                <c:pt idx="0">
                  <c:v>Conduc.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'Auto validation 가능성 검토'!$L$5:$U$5</c:f>
              <c:strCache>
                <c:ptCount val="10"/>
                <c:pt idx="0">
                  <c:v>Open</c:v>
                </c:pt>
                <c:pt idx="1">
                  <c:v>0</c:v>
                </c:pt>
                <c:pt idx="2">
                  <c:v>0.05</c:v>
                </c:pt>
                <c:pt idx="3">
                  <c:v>0.1</c:v>
                </c:pt>
                <c:pt idx="4">
                  <c:v>0.15</c:v>
                </c:pt>
                <c:pt idx="5">
                  <c:v>0.2</c:v>
                </c:pt>
                <c:pt idx="6">
                  <c:v>0.5</c:v>
                </c:pt>
                <c:pt idx="7">
                  <c:v>1</c:v>
                </c:pt>
                <c:pt idx="8">
                  <c:v>3</c:v>
                </c:pt>
                <c:pt idx="9">
                  <c:v>5</c:v>
                </c:pt>
              </c:strCache>
            </c:strRef>
          </c:cat>
          <c:val>
            <c:numRef>
              <c:f>'Auto validation 가능성 검토'!$L$6:$U$6</c:f>
              <c:numCache>
                <c:formatCode>General</c:formatCode>
                <c:ptCount val="10"/>
                <c:pt idx="0">
                  <c:v>0</c:v>
                </c:pt>
                <c:pt idx="1">
                  <c:v>1.98</c:v>
                </c:pt>
                <c:pt idx="2">
                  <c:v>1.98</c:v>
                </c:pt>
                <c:pt idx="3">
                  <c:v>1.98</c:v>
                </c:pt>
                <c:pt idx="4">
                  <c:v>1.98</c:v>
                </c:pt>
                <c:pt idx="5">
                  <c:v>1.98</c:v>
                </c:pt>
                <c:pt idx="6">
                  <c:v>1.98</c:v>
                </c:pt>
                <c:pt idx="7">
                  <c:v>1.98</c:v>
                </c:pt>
                <c:pt idx="8">
                  <c:v>1.98</c:v>
                </c:pt>
                <c:pt idx="9">
                  <c:v>1.98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49-4280-84FE-B57AA30545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40439583"/>
        <c:axId val="1200673231"/>
      </c:lineChart>
      <c:catAx>
        <c:axId val="144043958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00673231"/>
        <c:crosses val="autoZero"/>
        <c:auto val="1"/>
        <c:lblAlgn val="ctr"/>
        <c:lblOffset val="100"/>
        <c:noMultiLvlLbl val="0"/>
      </c:catAx>
      <c:valAx>
        <c:axId val="1200673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043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l"/>
      <c:layout>
        <c:manualLayout>
          <c:xMode val="edge"/>
          <c:yMode val="edge"/>
          <c:x val="1.7749624082217873E-2"/>
          <c:y val="0.40301225245252997"/>
          <c:w val="0.12127742385009443"/>
          <c:h val="9.766828261297624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sz="1000" b="1"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image" Target="../media/image2.emf"/><Relationship Id="rId4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7" Type="http://schemas.openxmlformats.org/officeDocument/2006/relationships/chart" Target="../charts/chart8.xml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chart" Target="../charts/chart7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4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40007</xdr:colOff>
      <xdr:row>14</xdr:row>
      <xdr:rowOff>30479</xdr:rowOff>
    </xdr:from>
    <xdr:to>
      <xdr:col>5</xdr:col>
      <xdr:colOff>1196340</xdr:colOff>
      <xdr:row>23</xdr:row>
      <xdr:rowOff>38099</xdr:rowOff>
    </xdr:to>
    <xdr:grpSp>
      <xdr:nvGrpSpPr>
        <xdr:cNvPr id="25" name="그룹 24">
          <a:extLst>
            <a:ext uri="{FF2B5EF4-FFF2-40B4-BE49-F238E27FC236}">
              <a16:creationId xmlns:a16="http://schemas.microsoft.com/office/drawing/2014/main" id="{FB9DB5C5-E30C-43D3-AD51-B9A5918AA198}"/>
            </a:ext>
          </a:extLst>
        </xdr:cNvPr>
        <xdr:cNvGrpSpPr/>
      </xdr:nvGrpSpPr>
      <xdr:grpSpPr>
        <a:xfrm>
          <a:off x="725807" y="3057524"/>
          <a:ext cx="6067423" cy="1925955"/>
          <a:chOff x="706757" y="2874644"/>
          <a:chExt cx="6065518" cy="1975485"/>
        </a:xfrm>
      </xdr:grpSpPr>
      <xdr:graphicFrame macro="">
        <xdr:nvGraphicFramePr>
          <xdr:cNvPr id="22" name="차트 21">
            <a:extLst>
              <a:ext uri="{FF2B5EF4-FFF2-40B4-BE49-F238E27FC236}">
                <a16:creationId xmlns:a16="http://schemas.microsoft.com/office/drawing/2014/main" id="{A08298F1-24A3-4A1C-AC84-CEAF0F1026AA}"/>
              </a:ext>
            </a:extLst>
          </xdr:cNvPr>
          <xdr:cNvGraphicFramePr/>
        </xdr:nvGraphicFramePr>
        <xdr:xfrm>
          <a:off x="706757" y="2874644"/>
          <a:ext cx="6065518" cy="197548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D3185E43-DD1E-4F95-8198-2D3CAF0F4D7C}"/>
              </a:ext>
            </a:extLst>
          </xdr:cNvPr>
          <xdr:cNvSpPr txBox="1"/>
        </xdr:nvSpPr>
        <xdr:spPr>
          <a:xfrm>
            <a:off x="777776" y="3025147"/>
            <a:ext cx="416607" cy="26455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7854D61-360E-44DA-86CA-B5576CA6DE17}"/>
              </a:ext>
            </a:extLst>
          </xdr:cNvPr>
          <xdr:cNvSpPr txBox="1"/>
        </xdr:nvSpPr>
        <xdr:spPr>
          <a:xfrm>
            <a:off x="3402232" y="4553519"/>
            <a:ext cx="619799" cy="26405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>
    <xdr:from>
      <xdr:col>1</xdr:col>
      <xdr:colOff>40007</xdr:colOff>
      <xdr:row>25</xdr:row>
      <xdr:rowOff>68580</xdr:rowOff>
    </xdr:from>
    <xdr:to>
      <xdr:col>5</xdr:col>
      <xdr:colOff>1196340</xdr:colOff>
      <xdr:row>34</xdr:row>
      <xdr:rowOff>62865</xdr:rowOff>
    </xdr:to>
    <xdr:grpSp>
      <xdr:nvGrpSpPr>
        <xdr:cNvPr id="30" name="그룹 29">
          <a:extLst>
            <a:ext uri="{FF2B5EF4-FFF2-40B4-BE49-F238E27FC236}">
              <a16:creationId xmlns:a16="http://schemas.microsoft.com/office/drawing/2014/main" id="{D7135CF0-0291-4975-8357-11A3988B493C}"/>
            </a:ext>
          </a:extLst>
        </xdr:cNvPr>
        <xdr:cNvGrpSpPr/>
      </xdr:nvGrpSpPr>
      <xdr:grpSpPr>
        <a:xfrm>
          <a:off x="725807" y="5442585"/>
          <a:ext cx="6067423" cy="1914525"/>
          <a:chOff x="706757" y="2876931"/>
          <a:chExt cx="6061714" cy="1977026"/>
        </a:xfrm>
      </xdr:grpSpPr>
      <xdr:graphicFrame macro="">
        <xdr:nvGraphicFramePr>
          <xdr:cNvPr id="31" name="차트 30">
            <a:extLst>
              <a:ext uri="{FF2B5EF4-FFF2-40B4-BE49-F238E27FC236}">
                <a16:creationId xmlns:a16="http://schemas.microsoft.com/office/drawing/2014/main" id="{5A093D9B-006F-4AFC-84ED-8C8BBA882BE9}"/>
              </a:ext>
            </a:extLst>
          </xdr:cNvPr>
          <xdr:cNvGraphicFramePr/>
        </xdr:nvGraphicFramePr>
        <xdr:xfrm>
          <a:off x="706757" y="2876931"/>
          <a:ext cx="6061714" cy="197702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32" name="TextBox 31">
            <a:extLst>
              <a:ext uri="{FF2B5EF4-FFF2-40B4-BE49-F238E27FC236}">
                <a16:creationId xmlns:a16="http://schemas.microsoft.com/office/drawing/2014/main" id="{9C2336C8-1A24-4C80-965F-2CFCFB203C6C}"/>
              </a:ext>
            </a:extLst>
          </xdr:cNvPr>
          <xdr:cNvSpPr txBox="1"/>
        </xdr:nvSpPr>
        <xdr:spPr>
          <a:xfrm>
            <a:off x="802005" y="3025140"/>
            <a:ext cx="414922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57B5EBC5-53AC-42F7-9315-912EE004DFC5}"/>
              </a:ext>
            </a:extLst>
          </xdr:cNvPr>
          <xdr:cNvSpPr txBox="1"/>
        </xdr:nvSpPr>
        <xdr:spPr>
          <a:xfrm>
            <a:off x="3406140" y="4552950"/>
            <a:ext cx="61908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>
    <xdr:from>
      <xdr:col>1</xdr:col>
      <xdr:colOff>40007</xdr:colOff>
      <xdr:row>36</xdr:row>
      <xdr:rowOff>85725</xdr:rowOff>
    </xdr:from>
    <xdr:to>
      <xdr:col>5</xdr:col>
      <xdr:colOff>1200150</xdr:colOff>
      <xdr:row>45</xdr:row>
      <xdr:rowOff>78105</xdr:rowOff>
    </xdr:to>
    <xdr:grpSp>
      <xdr:nvGrpSpPr>
        <xdr:cNvPr id="38" name="그룹 37">
          <a:extLst>
            <a:ext uri="{FF2B5EF4-FFF2-40B4-BE49-F238E27FC236}">
              <a16:creationId xmlns:a16="http://schemas.microsoft.com/office/drawing/2014/main" id="{0E0D4D4D-642D-4E04-9CF0-7251AA877807}"/>
            </a:ext>
          </a:extLst>
        </xdr:cNvPr>
        <xdr:cNvGrpSpPr/>
      </xdr:nvGrpSpPr>
      <xdr:grpSpPr>
        <a:xfrm>
          <a:off x="725807" y="7802880"/>
          <a:ext cx="6071233" cy="1914525"/>
          <a:chOff x="706757" y="2876931"/>
          <a:chExt cx="6061714" cy="1977026"/>
        </a:xfrm>
      </xdr:grpSpPr>
      <xdr:graphicFrame macro="">
        <xdr:nvGraphicFramePr>
          <xdr:cNvPr id="39" name="차트 38">
            <a:extLst>
              <a:ext uri="{FF2B5EF4-FFF2-40B4-BE49-F238E27FC236}">
                <a16:creationId xmlns:a16="http://schemas.microsoft.com/office/drawing/2014/main" id="{0DE6F71B-A56D-4E8D-8BC0-CDA14DA8B8CE}"/>
              </a:ext>
            </a:extLst>
          </xdr:cNvPr>
          <xdr:cNvGraphicFramePr/>
        </xdr:nvGraphicFramePr>
        <xdr:xfrm>
          <a:off x="706757" y="2876931"/>
          <a:ext cx="6061714" cy="197702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600B7656-DA3F-4309-AB3D-62801889A656}"/>
              </a:ext>
            </a:extLst>
          </xdr:cNvPr>
          <xdr:cNvSpPr txBox="1"/>
        </xdr:nvSpPr>
        <xdr:spPr>
          <a:xfrm>
            <a:off x="802005" y="3025140"/>
            <a:ext cx="414922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(uS)</a:t>
            </a:r>
            <a:endParaRPr lang="ko-KR" altLang="en-US" sz="1100" b="0"/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4B8270BA-EA6E-4FC3-BA6D-204F9498A5BF}"/>
              </a:ext>
            </a:extLst>
          </xdr:cNvPr>
          <xdr:cNvSpPr txBox="1"/>
        </xdr:nvSpPr>
        <xdr:spPr>
          <a:xfrm>
            <a:off x="3406140" y="4552950"/>
            <a:ext cx="61908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 b="0"/>
              <a:t>Time(s)</a:t>
            </a:r>
            <a:endParaRPr lang="ko-KR" altLang="en-US" sz="1100" b="0"/>
          </a:p>
        </xdr:txBody>
      </xdr:sp>
    </xdr:grpSp>
    <xdr:clientData/>
  </xdr:twoCellAnchor>
  <xdr:twoCellAnchor editAs="oneCell">
    <xdr:from>
      <xdr:col>1</xdr:col>
      <xdr:colOff>133350</xdr:colOff>
      <xdr:row>69</xdr:row>
      <xdr:rowOff>66675</xdr:rowOff>
    </xdr:from>
    <xdr:to>
      <xdr:col>5</xdr:col>
      <xdr:colOff>1160145</xdr:colOff>
      <xdr:row>84</xdr:row>
      <xdr:rowOff>36413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FE672F0-6085-41AC-8F1E-DC59B804E2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15001875"/>
          <a:ext cx="5951220" cy="32558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56</xdr:row>
      <xdr:rowOff>87631</xdr:rowOff>
    </xdr:from>
    <xdr:to>
      <xdr:col>5</xdr:col>
      <xdr:colOff>531495</xdr:colOff>
      <xdr:row>67</xdr:row>
      <xdr:rowOff>171645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39222222-1AAE-4093-884C-BE3AEAB76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685" y="12492991"/>
          <a:ext cx="5200650" cy="250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133350</xdr:colOff>
      <xdr:row>123</xdr:row>
      <xdr:rowOff>66675</xdr:rowOff>
    </xdr:from>
    <xdr:to>
      <xdr:col>6</xdr:col>
      <xdr:colOff>32385</xdr:colOff>
      <xdr:row>138</xdr:row>
      <xdr:rowOff>36413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DD230FA0-C87B-4052-A85E-24FF65DBB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960" y="14859000"/>
          <a:ext cx="5934075" cy="3168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238125</xdr:colOff>
      <xdr:row>110</xdr:row>
      <xdr:rowOff>87631</xdr:rowOff>
    </xdr:from>
    <xdr:to>
      <xdr:col>5</xdr:col>
      <xdr:colOff>531495</xdr:colOff>
      <xdr:row>121</xdr:row>
      <xdr:rowOff>186885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92140CE-9333-48F7-87F8-FE820B8EA3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020" y="12102466"/>
          <a:ext cx="5202555" cy="2436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114300</xdr:colOff>
      <xdr:row>14</xdr:row>
      <xdr:rowOff>95250</xdr:rowOff>
    </xdr:from>
    <xdr:to>
      <xdr:col>4</xdr:col>
      <xdr:colOff>1095375</xdr:colOff>
      <xdr:row>22</xdr:row>
      <xdr:rowOff>114300</xdr:rowOff>
    </xdr:to>
    <xdr:graphicFrame macro="">
      <xdr:nvGraphicFramePr>
        <xdr:cNvPr id="16" name="차트 15">
          <a:extLst>
            <a:ext uri="{FF2B5EF4-FFF2-40B4-BE49-F238E27FC236}">
              <a16:creationId xmlns:a16="http://schemas.microsoft.com/office/drawing/2014/main" id="{4D0E9A84-A41C-418B-943E-335A0F5AF7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409575</xdr:colOff>
      <xdr:row>15</xdr:row>
      <xdr:rowOff>85725</xdr:rowOff>
    </xdr:from>
    <xdr:to>
      <xdr:col>2</xdr:col>
      <xdr:colOff>1143001</xdr:colOff>
      <xdr:row>20</xdr:row>
      <xdr:rowOff>104775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F8B12551-BCE8-458D-8A02-FA410D1BE392}"/>
            </a:ext>
          </a:extLst>
        </xdr:cNvPr>
        <xdr:cNvSpPr/>
      </xdr:nvSpPr>
      <xdr:spPr>
        <a:xfrm>
          <a:off x="2324100" y="3352800"/>
          <a:ext cx="733426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485775</xdr:colOff>
      <xdr:row>20</xdr:row>
      <xdr:rowOff>85725</xdr:rowOff>
    </xdr:from>
    <xdr:to>
      <xdr:col>2</xdr:col>
      <xdr:colOff>1072795</xdr:colOff>
      <xdr:row>21</xdr:row>
      <xdr:rowOff>178146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A0EBCBA7-C821-42AF-A083-5352B72AD5E7}"/>
            </a:ext>
          </a:extLst>
        </xdr:cNvPr>
        <xdr:cNvSpPr txBox="1"/>
      </xdr:nvSpPr>
      <xdr:spPr>
        <a:xfrm>
          <a:off x="2400300" y="444817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400" b="1"/>
            <a:t>56KΩ</a:t>
          </a:r>
          <a:endParaRPr lang="ko-KR" altLang="en-US" sz="1400" b="1"/>
        </a:p>
      </xdr:txBody>
    </xdr:sp>
    <xdr:clientData/>
  </xdr:twoCellAnchor>
  <xdr:twoCellAnchor>
    <xdr:from>
      <xdr:col>3</xdr:col>
      <xdr:colOff>9524</xdr:colOff>
      <xdr:row>15</xdr:row>
      <xdr:rowOff>85725</xdr:rowOff>
    </xdr:from>
    <xdr:to>
      <xdr:col>3</xdr:col>
      <xdr:colOff>933449</xdr:colOff>
      <xdr:row>20</xdr:row>
      <xdr:rowOff>104775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3C06B946-B0A5-413A-A0A1-976A7DCB1F0D}"/>
            </a:ext>
          </a:extLst>
        </xdr:cNvPr>
        <xdr:cNvSpPr/>
      </xdr:nvSpPr>
      <xdr:spPr>
        <a:xfrm>
          <a:off x="3152774" y="3352800"/>
          <a:ext cx="923925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114300</xdr:colOff>
      <xdr:row>20</xdr:row>
      <xdr:rowOff>85725</xdr:rowOff>
    </xdr:from>
    <xdr:to>
      <xdr:col>3</xdr:col>
      <xdr:colOff>853792</xdr:colOff>
      <xdr:row>21</xdr:row>
      <xdr:rowOff>178146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950BCF63-A79B-4EA7-BF2E-DC3F1BD11CFF}"/>
            </a:ext>
          </a:extLst>
        </xdr:cNvPr>
        <xdr:cNvSpPr txBox="1"/>
      </xdr:nvSpPr>
      <xdr:spPr>
        <a:xfrm>
          <a:off x="3257550" y="4448175"/>
          <a:ext cx="739492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  <a:endParaRPr lang="ko-KR" altLang="en-US" sz="1400" b="1"/>
        </a:p>
      </xdr:txBody>
    </xdr:sp>
    <xdr:clientData/>
  </xdr:twoCellAnchor>
  <xdr:twoCellAnchor>
    <xdr:from>
      <xdr:col>1</xdr:col>
      <xdr:colOff>123825</xdr:colOff>
      <xdr:row>25</xdr:row>
      <xdr:rowOff>57150</xdr:rowOff>
    </xdr:from>
    <xdr:to>
      <xdr:col>4</xdr:col>
      <xdr:colOff>1104900</xdr:colOff>
      <xdr:row>33</xdr:row>
      <xdr:rowOff>152400</xdr:rowOff>
    </xdr:to>
    <xdr:graphicFrame macro="">
      <xdr:nvGraphicFramePr>
        <xdr:cNvPr id="23" name="차트 22">
          <a:extLst>
            <a:ext uri="{FF2B5EF4-FFF2-40B4-BE49-F238E27FC236}">
              <a16:creationId xmlns:a16="http://schemas.microsoft.com/office/drawing/2014/main" id="{B8A492E4-DB85-4ABE-8221-6CBD63D285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</xdr:col>
      <xdr:colOff>600074</xdr:colOff>
      <xdr:row>26</xdr:row>
      <xdr:rowOff>0</xdr:rowOff>
    </xdr:from>
    <xdr:to>
      <xdr:col>2</xdr:col>
      <xdr:colOff>1085849</xdr:colOff>
      <xdr:row>31</xdr:row>
      <xdr:rowOff>66675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881A52AD-C43E-497C-B05B-5861B054B109}"/>
            </a:ext>
          </a:extLst>
        </xdr:cNvPr>
        <xdr:cNvSpPr/>
      </xdr:nvSpPr>
      <xdr:spPr>
        <a:xfrm>
          <a:off x="2514599" y="5438775"/>
          <a:ext cx="485775" cy="11144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310795</xdr:colOff>
      <xdr:row>31</xdr:row>
      <xdr:rowOff>85724</xdr:rowOff>
    </xdr:from>
    <xdr:to>
      <xdr:col>3</xdr:col>
      <xdr:colOff>133350</xdr:colOff>
      <xdr:row>34</xdr:row>
      <xdr:rowOff>123825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E6C13BB2-3FB1-4F16-AF4A-FEC882B5FAB2}"/>
            </a:ext>
          </a:extLst>
        </xdr:cNvPr>
        <xdr:cNvSpPr txBox="1"/>
      </xdr:nvSpPr>
      <xdr:spPr>
        <a:xfrm>
          <a:off x="2225320" y="6791324"/>
          <a:ext cx="1051280" cy="6667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튜브교체</a:t>
          </a:r>
          <a:endParaRPr lang="en-US" altLang="ko-KR" sz="1100" b="1"/>
        </a:p>
        <a:p>
          <a:pPr algn="ctr"/>
          <a:r>
            <a:rPr lang="en-US" altLang="ko-KR" sz="1100" b="1"/>
            <a:t>(114.03mS </a:t>
          </a:r>
          <a:r>
            <a:rPr lang="ko-KR" altLang="en-US" sz="1100" b="1"/>
            <a:t>↓</a:t>
          </a:r>
          <a:r>
            <a:rPr lang="en-US" altLang="ko-KR" sz="1100" b="1"/>
            <a:t>)</a:t>
          </a:r>
          <a:endParaRPr lang="ko-KR" altLang="en-US" sz="1100" b="1"/>
        </a:p>
      </xdr:txBody>
    </xdr:sp>
    <xdr:clientData/>
  </xdr:twoCellAnchor>
  <xdr:twoCellAnchor>
    <xdr:from>
      <xdr:col>3</xdr:col>
      <xdr:colOff>419100</xdr:colOff>
      <xdr:row>28</xdr:row>
      <xdr:rowOff>76200</xdr:rowOff>
    </xdr:from>
    <xdr:to>
      <xdr:col>3</xdr:col>
      <xdr:colOff>1057276</xdr:colOff>
      <xdr:row>31</xdr:row>
      <xdr:rowOff>28575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BD471693-EC40-46AF-9D16-0FC7664DFBC9}"/>
            </a:ext>
          </a:extLst>
        </xdr:cNvPr>
        <xdr:cNvSpPr/>
      </xdr:nvSpPr>
      <xdr:spPr>
        <a:xfrm>
          <a:off x="3562350" y="5934075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371475</xdr:colOff>
      <xdr:row>31</xdr:row>
      <xdr:rowOff>57149</xdr:rowOff>
    </xdr:from>
    <xdr:to>
      <xdr:col>3</xdr:col>
      <xdr:colOff>1110967</xdr:colOff>
      <xdr:row>33</xdr:row>
      <xdr:rowOff>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C111F1F7-3067-48C9-AE8E-F35EB2DAE77C}"/>
            </a:ext>
          </a:extLst>
        </xdr:cNvPr>
        <xdr:cNvSpPr txBox="1"/>
      </xdr:nvSpPr>
      <xdr:spPr>
        <a:xfrm>
          <a:off x="3514725" y="654367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3</xdr:col>
      <xdr:colOff>438150</xdr:colOff>
      <xdr:row>27</xdr:row>
      <xdr:rowOff>9525</xdr:rowOff>
    </xdr:from>
    <xdr:to>
      <xdr:col>3</xdr:col>
      <xdr:colOff>1025170</xdr:colOff>
      <xdr:row>28</xdr:row>
      <xdr:rowOff>111471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2AF289D1-07E0-4681-A438-F091D8B4CFE9}"/>
            </a:ext>
          </a:extLst>
        </xdr:cNvPr>
        <xdr:cNvSpPr txBox="1"/>
      </xdr:nvSpPr>
      <xdr:spPr>
        <a:xfrm>
          <a:off x="3581400" y="565785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190500</xdr:colOff>
      <xdr:row>14</xdr:row>
      <xdr:rowOff>47625</xdr:rowOff>
    </xdr:from>
    <xdr:to>
      <xdr:col>3</xdr:col>
      <xdr:colOff>777520</xdr:colOff>
      <xdr:row>15</xdr:row>
      <xdr:rowOff>140046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610FE687-4326-4F8D-B37E-4B6EBC03D9D3}"/>
            </a:ext>
          </a:extLst>
        </xdr:cNvPr>
        <xdr:cNvSpPr txBox="1"/>
      </xdr:nvSpPr>
      <xdr:spPr>
        <a:xfrm>
          <a:off x="4019550" y="30956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36</xdr:row>
      <xdr:rowOff>57150</xdr:rowOff>
    </xdr:from>
    <xdr:to>
      <xdr:col>4</xdr:col>
      <xdr:colOff>1104900</xdr:colOff>
      <xdr:row>44</xdr:row>
      <xdr:rowOff>152400</xdr:rowOff>
    </xdr:to>
    <xdr:graphicFrame macro="">
      <xdr:nvGraphicFramePr>
        <xdr:cNvPr id="37" name="차트 36">
          <a:extLst>
            <a:ext uri="{FF2B5EF4-FFF2-40B4-BE49-F238E27FC236}">
              <a16:creationId xmlns:a16="http://schemas.microsoft.com/office/drawing/2014/main" id="{93990F5B-0375-479C-84AD-C49C871CD30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1104899</xdr:colOff>
      <xdr:row>40</xdr:row>
      <xdr:rowOff>47625</xdr:rowOff>
    </xdr:from>
    <xdr:to>
      <xdr:col>2</xdr:col>
      <xdr:colOff>228600</xdr:colOff>
      <xdr:row>42</xdr:row>
      <xdr:rowOff>66675</xdr:rowOff>
    </xdr:to>
    <xdr:sp macro="" textlink="">
      <xdr:nvSpPr>
        <xdr:cNvPr id="38" name="직사각형 37">
          <a:extLst>
            <a:ext uri="{FF2B5EF4-FFF2-40B4-BE49-F238E27FC236}">
              <a16:creationId xmlns:a16="http://schemas.microsoft.com/office/drawing/2014/main" id="{B9CB760A-6FD9-4BF8-9496-5E3C1EB25759}"/>
            </a:ext>
          </a:extLst>
        </xdr:cNvPr>
        <xdr:cNvSpPr/>
      </xdr:nvSpPr>
      <xdr:spPr>
        <a:xfrm>
          <a:off x="2476499" y="8639175"/>
          <a:ext cx="352426" cy="43815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682270</xdr:colOff>
      <xdr:row>42</xdr:row>
      <xdr:rowOff>85724</xdr:rowOff>
    </xdr:from>
    <xdr:to>
      <xdr:col>2</xdr:col>
      <xdr:colOff>695325</xdr:colOff>
      <xdr:row>44</xdr:row>
      <xdr:rowOff>209549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F76558C5-1C0B-4C26-9478-C9794AE58EB9}"/>
            </a:ext>
          </a:extLst>
        </xdr:cNvPr>
        <xdr:cNvSpPr txBox="1"/>
      </xdr:nvSpPr>
      <xdr:spPr>
        <a:xfrm>
          <a:off x="1368070" y="9096374"/>
          <a:ext cx="1241780" cy="542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케이블 길이 교체</a:t>
          </a:r>
          <a:endParaRPr lang="en-US" altLang="ko-KR" sz="1100" b="1"/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(3.82mS </a:t>
          </a:r>
          <a:r>
            <a:rPr lang="ko-KR" altLang="en-US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↑</a:t>
          </a: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ko-KR" altLang="ko-KR">
            <a:effectLst/>
          </a:endParaRPr>
        </a:p>
      </xdr:txBody>
    </xdr:sp>
    <xdr:clientData/>
  </xdr:twoCellAnchor>
  <xdr:twoCellAnchor>
    <xdr:from>
      <xdr:col>3</xdr:col>
      <xdr:colOff>28575</xdr:colOff>
      <xdr:row>37</xdr:row>
      <xdr:rowOff>95250</xdr:rowOff>
    </xdr:from>
    <xdr:to>
      <xdr:col>3</xdr:col>
      <xdr:colOff>666751</xdr:colOff>
      <xdr:row>42</xdr:row>
      <xdr:rowOff>0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E7EC6723-C726-4A58-9BF6-1973E70A43B7}"/>
            </a:ext>
          </a:extLst>
        </xdr:cNvPr>
        <xdr:cNvSpPr/>
      </xdr:nvSpPr>
      <xdr:spPr>
        <a:xfrm>
          <a:off x="3857625" y="8058150"/>
          <a:ext cx="638176" cy="95250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1209675</xdr:colOff>
      <xdr:row>42</xdr:row>
      <xdr:rowOff>19049</xdr:rowOff>
    </xdr:from>
    <xdr:to>
      <xdr:col>3</xdr:col>
      <xdr:colOff>720442</xdr:colOff>
      <xdr:row>43</xdr:row>
      <xdr:rowOff>171450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C956F4D9-034E-4BD2-BBBE-B911DEA9759C}"/>
            </a:ext>
          </a:extLst>
        </xdr:cNvPr>
        <xdr:cNvSpPr txBox="1"/>
      </xdr:nvSpPr>
      <xdr:spPr>
        <a:xfrm>
          <a:off x="3810000" y="902969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3</xdr:col>
      <xdr:colOff>47625</xdr:colOff>
      <xdr:row>36</xdr:row>
      <xdr:rowOff>28575</xdr:rowOff>
    </xdr:from>
    <xdr:to>
      <xdr:col>3</xdr:col>
      <xdr:colOff>634645</xdr:colOff>
      <xdr:row>37</xdr:row>
      <xdr:rowOff>130521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E74A03C4-FC96-4CE4-8E1D-3C11C14964B8}"/>
            </a:ext>
          </a:extLst>
        </xdr:cNvPr>
        <xdr:cNvSpPr txBox="1"/>
      </xdr:nvSpPr>
      <xdr:spPr>
        <a:xfrm>
          <a:off x="3876675" y="77819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1085850</xdr:colOff>
      <xdr:row>39</xdr:row>
      <xdr:rowOff>47624</xdr:rowOff>
    </xdr:from>
    <xdr:to>
      <xdr:col>4</xdr:col>
      <xdr:colOff>495301</xdr:colOff>
      <xdr:row>41</xdr:row>
      <xdr:rowOff>209549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1B00BF10-26F7-4D18-A542-52AF4922D090}"/>
            </a:ext>
          </a:extLst>
        </xdr:cNvPr>
        <xdr:cNvSpPr/>
      </xdr:nvSpPr>
      <xdr:spPr>
        <a:xfrm>
          <a:off x="4914900" y="8429624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1038225</xdr:colOff>
      <xdr:row>42</xdr:row>
      <xdr:rowOff>19049</xdr:rowOff>
    </xdr:from>
    <xdr:to>
      <xdr:col>4</xdr:col>
      <xdr:colOff>548992</xdr:colOff>
      <xdr:row>43</xdr:row>
      <xdr:rowOff>171450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5DC7EE4D-0C90-4EDF-8418-4407D0BDAF14}"/>
            </a:ext>
          </a:extLst>
        </xdr:cNvPr>
        <xdr:cNvSpPr txBox="1"/>
      </xdr:nvSpPr>
      <xdr:spPr>
        <a:xfrm>
          <a:off x="4867275" y="902969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</a:p>
      </xdr:txBody>
    </xdr:sp>
    <xdr:clientData/>
  </xdr:twoCellAnchor>
  <xdr:twoCellAnchor>
    <xdr:from>
      <xdr:col>3</xdr:col>
      <xdr:colOff>1104900</xdr:colOff>
      <xdr:row>37</xdr:row>
      <xdr:rowOff>180975</xdr:rowOff>
    </xdr:from>
    <xdr:to>
      <xdr:col>4</xdr:col>
      <xdr:colOff>463195</xdr:colOff>
      <xdr:row>39</xdr:row>
      <xdr:rowOff>73371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14F33534-DE51-43EF-A998-57586287E072}"/>
            </a:ext>
          </a:extLst>
        </xdr:cNvPr>
        <xdr:cNvSpPr txBox="1"/>
      </xdr:nvSpPr>
      <xdr:spPr>
        <a:xfrm>
          <a:off x="4933950" y="814387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2</xdr:col>
      <xdr:colOff>495300</xdr:colOff>
      <xdr:row>14</xdr:row>
      <xdr:rowOff>47625</xdr:rowOff>
    </xdr:from>
    <xdr:to>
      <xdr:col>2</xdr:col>
      <xdr:colOff>1082320</xdr:colOff>
      <xdr:row>15</xdr:row>
      <xdr:rowOff>140046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5AB9EB34-1AA8-470F-A582-20CA5E343326}"/>
            </a:ext>
          </a:extLst>
        </xdr:cNvPr>
        <xdr:cNvSpPr txBox="1"/>
      </xdr:nvSpPr>
      <xdr:spPr>
        <a:xfrm>
          <a:off x="3095625" y="30956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47</xdr:row>
      <xdr:rowOff>66675</xdr:rowOff>
    </xdr:from>
    <xdr:to>
      <xdr:col>4</xdr:col>
      <xdr:colOff>1104900</xdr:colOff>
      <xdr:row>55</xdr:row>
      <xdr:rowOff>161925</xdr:rowOff>
    </xdr:to>
    <xdr:graphicFrame macro="">
      <xdr:nvGraphicFramePr>
        <xdr:cNvPr id="47" name="차트 46">
          <a:extLst>
            <a:ext uri="{FF2B5EF4-FFF2-40B4-BE49-F238E27FC236}">
              <a16:creationId xmlns:a16="http://schemas.microsoft.com/office/drawing/2014/main" id="{1D3A9BA6-1DFF-4269-8DE6-9A36F5B689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904874</xdr:colOff>
      <xdr:row>51</xdr:row>
      <xdr:rowOff>28575</xdr:rowOff>
    </xdr:from>
    <xdr:to>
      <xdr:col>2</xdr:col>
      <xdr:colOff>28575</xdr:colOff>
      <xdr:row>53</xdr:row>
      <xdr:rowOff>47625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D3486A-CBB1-41AF-830F-81538446A0E8}"/>
            </a:ext>
          </a:extLst>
        </xdr:cNvPr>
        <xdr:cNvSpPr/>
      </xdr:nvSpPr>
      <xdr:spPr>
        <a:xfrm>
          <a:off x="2276474" y="10925175"/>
          <a:ext cx="352426" cy="43815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472720</xdr:colOff>
      <xdr:row>53</xdr:row>
      <xdr:rowOff>47625</xdr:rowOff>
    </xdr:from>
    <xdr:to>
      <xdr:col>2</xdr:col>
      <xdr:colOff>485775</xdr:colOff>
      <xdr:row>56</xdr:row>
      <xdr:rowOff>9525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036736A0-6D92-4B50-A122-185CE01403BA}"/>
            </a:ext>
          </a:extLst>
        </xdr:cNvPr>
        <xdr:cNvSpPr txBox="1"/>
      </xdr:nvSpPr>
      <xdr:spPr>
        <a:xfrm>
          <a:off x="1158520" y="11363325"/>
          <a:ext cx="1241780" cy="590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100" b="1"/>
            <a:t>케이블 두께 교체</a:t>
          </a:r>
          <a:endParaRPr lang="en-US" altLang="ko-KR" sz="1100" b="1"/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(6.52mS </a:t>
          </a:r>
          <a:r>
            <a:rPr lang="ko-KR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↑</a:t>
          </a:r>
          <a:r>
            <a:rPr lang="en-US" altLang="ko-KR" sz="1100" b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ko-KR" altLang="ko-KR">
            <a:effectLst/>
          </a:endParaRPr>
        </a:p>
      </xdr:txBody>
    </xdr:sp>
    <xdr:clientData/>
  </xdr:twoCellAnchor>
  <xdr:twoCellAnchor>
    <xdr:from>
      <xdr:col>2</xdr:col>
      <xdr:colOff>819150</xdr:colOff>
      <xdr:row>48</xdr:row>
      <xdr:rowOff>66675</xdr:rowOff>
    </xdr:from>
    <xdr:to>
      <xdr:col>3</xdr:col>
      <xdr:colOff>228601</xdr:colOff>
      <xdr:row>52</xdr:row>
      <xdr:rowOff>180975</xdr:rowOff>
    </xdr:to>
    <xdr:sp macro="" textlink="">
      <xdr:nvSpPr>
        <xdr:cNvPr id="50" name="직사각형 49">
          <a:extLst>
            <a:ext uri="{FF2B5EF4-FFF2-40B4-BE49-F238E27FC236}">
              <a16:creationId xmlns:a16="http://schemas.microsoft.com/office/drawing/2014/main" id="{A5AE45C2-63EB-439F-8CB4-D9ADBCB243CF}"/>
            </a:ext>
          </a:extLst>
        </xdr:cNvPr>
        <xdr:cNvSpPr/>
      </xdr:nvSpPr>
      <xdr:spPr>
        <a:xfrm>
          <a:off x="3419475" y="10334625"/>
          <a:ext cx="638176" cy="95250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790575</xdr:colOff>
      <xdr:row>52</xdr:row>
      <xdr:rowOff>200024</xdr:rowOff>
    </xdr:from>
    <xdr:to>
      <xdr:col>3</xdr:col>
      <xdr:colOff>301342</xdr:colOff>
      <xdr:row>54</xdr:row>
      <xdr:rowOff>142875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2B33762D-EE5F-4E97-8165-C6F5FD9281CC}"/>
            </a:ext>
          </a:extLst>
        </xdr:cNvPr>
        <xdr:cNvSpPr txBox="1"/>
      </xdr:nvSpPr>
      <xdr:spPr>
        <a:xfrm>
          <a:off x="3390900" y="11306174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56KΩ</a:t>
          </a:r>
        </a:p>
      </xdr:txBody>
    </xdr:sp>
    <xdr:clientData/>
  </xdr:twoCellAnchor>
  <xdr:twoCellAnchor>
    <xdr:from>
      <xdr:col>2</xdr:col>
      <xdr:colOff>866775</xdr:colOff>
      <xdr:row>47</xdr:row>
      <xdr:rowOff>0</xdr:rowOff>
    </xdr:from>
    <xdr:to>
      <xdr:col>3</xdr:col>
      <xdr:colOff>225070</xdr:colOff>
      <xdr:row>48</xdr:row>
      <xdr:rowOff>101946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E06436D0-047B-4184-9074-1A1E6FB9D3DF}"/>
            </a:ext>
          </a:extLst>
        </xdr:cNvPr>
        <xdr:cNvSpPr txBox="1"/>
      </xdr:nvSpPr>
      <xdr:spPr>
        <a:xfrm>
          <a:off x="3467100" y="10058400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3</xdr:col>
      <xdr:colOff>904875</xdr:colOff>
      <xdr:row>49</xdr:row>
      <xdr:rowOff>180974</xdr:rowOff>
    </xdr:from>
    <xdr:to>
      <xdr:col>4</xdr:col>
      <xdr:colOff>314326</xdr:colOff>
      <xdr:row>52</xdr:row>
      <xdr:rowOff>133349</xdr:rowOff>
    </xdr:to>
    <xdr:sp macro="" textlink="">
      <xdr:nvSpPr>
        <xdr:cNvPr id="53" name="직사각형 52">
          <a:extLst>
            <a:ext uri="{FF2B5EF4-FFF2-40B4-BE49-F238E27FC236}">
              <a16:creationId xmlns:a16="http://schemas.microsoft.com/office/drawing/2014/main" id="{DB0A8530-4BE8-415F-BB96-2BD38541DBBA}"/>
            </a:ext>
          </a:extLst>
        </xdr:cNvPr>
        <xdr:cNvSpPr/>
      </xdr:nvSpPr>
      <xdr:spPr>
        <a:xfrm>
          <a:off x="4733925" y="10658474"/>
          <a:ext cx="638176" cy="581025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857250</xdr:colOff>
      <xdr:row>52</xdr:row>
      <xdr:rowOff>152399</xdr:rowOff>
    </xdr:from>
    <xdr:to>
      <xdr:col>4</xdr:col>
      <xdr:colOff>368017</xdr:colOff>
      <xdr:row>54</xdr:row>
      <xdr:rowOff>95250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963F59DD-9509-4756-800F-E2CA958614D6}"/>
            </a:ext>
          </a:extLst>
        </xdr:cNvPr>
        <xdr:cNvSpPr txBox="1"/>
      </xdr:nvSpPr>
      <xdr:spPr>
        <a:xfrm>
          <a:off x="4686300" y="11258549"/>
          <a:ext cx="739492" cy="3619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400" b="1"/>
            <a:t>120KΩ</a:t>
          </a:r>
        </a:p>
      </xdr:txBody>
    </xdr:sp>
    <xdr:clientData/>
  </xdr:twoCellAnchor>
  <xdr:twoCellAnchor>
    <xdr:from>
      <xdr:col>3</xdr:col>
      <xdr:colOff>923925</xdr:colOff>
      <xdr:row>48</xdr:row>
      <xdr:rowOff>104775</xdr:rowOff>
    </xdr:from>
    <xdr:to>
      <xdr:col>4</xdr:col>
      <xdr:colOff>282220</xdr:colOff>
      <xdr:row>49</xdr:row>
      <xdr:rowOff>206721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292C44B-C1C0-4E9C-BF51-6D73187996A9}"/>
            </a:ext>
          </a:extLst>
        </xdr:cNvPr>
        <xdr:cNvSpPr txBox="1"/>
      </xdr:nvSpPr>
      <xdr:spPr>
        <a:xfrm>
          <a:off x="4752975" y="10372725"/>
          <a:ext cx="58702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/>
            <a:t>A/V</a:t>
          </a:r>
          <a:r>
            <a:rPr lang="en-US" altLang="ko-KR" sz="1200" b="1" baseline="0"/>
            <a:t> On</a:t>
          </a:r>
          <a:endParaRPr lang="ko-KR" altLang="en-US" sz="1200" b="1"/>
        </a:p>
      </xdr:txBody>
    </xdr:sp>
    <xdr:clientData/>
  </xdr:twoCellAnchor>
  <xdr:twoCellAnchor>
    <xdr:from>
      <xdr:col>1</xdr:col>
      <xdr:colOff>123825</xdr:colOff>
      <xdr:row>75</xdr:row>
      <xdr:rowOff>57150</xdr:rowOff>
    </xdr:from>
    <xdr:to>
      <xdr:col>4</xdr:col>
      <xdr:colOff>1104900</xdr:colOff>
      <xdr:row>83</xdr:row>
      <xdr:rowOff>152400</xdr:rowOff>
    </xdr:to>
    <xdr:graphicFrame macro="">
      <xdr:nvGraphicFramePr>
        <xdr:cNvPr id="62" name="차트 61">
          <a:extLst>
            <a:ext uri="{FF2B5EF4-FFF2-40B4-BE49-F238E27FC236}">
              <a16:creationId xmlns:a16="http://schemas.microsoft.com/office/drawing/2014/main" id="{F7247328-2827-465A-92B1-BDD6627EF4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1085850</xdr:colOff>
      <xdr:row>81</xdr:row>
      <xdr:rowOff>66675</xdr:rowOff>
    </xdr:from>
    <xdr:to>
      <xdr:col>2</xdr:col>
      <xdr:colOff>428625</xdr:colOff>
      <xdr:row>82</xdr:row>
      <xdr:rowOff>114301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53E9CED8-CE99-49CE-A97F-10AA62A76E55}"/>
            </a:ext>
          </a:extLst>
        </xdr:cNvPr>
        <xdr:cNvSpPr txBox="1"/>
      </xdr:nvSpPr>
      <xdr:spPr>
        <a:xfrm>
          <a:off x="2457450" y="17316450"/>
          <a:ext cx="57150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40mV</a:t>
          </a:r>
        </a:p>
      </xdr:txBody>
    </xdr:sp>
    <xdr:clientData/>
  </xdr:twoCellAnchor>
  <xdr:twoCellAnchor>
    <xdr:from>
      <xdr:col>1</xdr:col>
      <xdr:colOff>1133475</xdr:colOff>
      <xdr:row>75</xdr:row>
      <xdr:rowOff>66675</xdr:rowOff>
    </xdr:from>
    <xdr:to>
      <xdr:col>1</xdr:col>
      <xdr:colOff>1133475</xdr:colOff>
      <xdr:row>82</xdr:row>
      <xdr:rowOff>95250</xdr:rowOff>
    </xdr:to>
    <xdr:cxnSp macro="">
      <xdr:nvCxnSpPr>
        <xdr:cNvPr id="69" name="직선 연결선 68">
          <a:extLst>
            <a:ext uri="{FF2B5EF4-FFF2-40B4-BE49-F238E27FC236}">
              <a16:creationId xmlns:a16="http://schemas.microsoft.com/office/drawing/2014/main" id="{CFDEA028-BEAE-4026-8AAC-3E590822CF74}"/>
            </a:ext>
          </a:extLst>
        </xdr:cNvPr>
        <xdr:cNvCxnSpPr/>
      </xdr:nvCxnSpPr>
      <xdr:spPr>
        <a:xfrm>
          <a:off x="2505075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390525</xdr:colOff>
      <xdr:row>75</xdr:row>
      <xdr:rowOff>66675</xdr:rowOff>
    </xdr:from>
    <xdr:to>
      <xdr:col>2</xdr:col>
      <xdr:colOff>390525</xdr:colOff>
      <xdr:row>82</xdr:row>
      <xdr:rowOff>95250</xdr:rowOff>
    </xdr:to>
    <xdr:cxnSp macro="">
      <xdr:nvCxnSpPr>
        <xdr:cNvPr id="74" name="직선 연결선 73">
          <a:extLst>
            <a:ext uri="{FF2B5EF4-FFF2-40B4-BE49-F238E27FC236}">
              <a16:creationId xmlns:a16="http://schemas.microsoft.com/office/drawing/2014/main" id="{33E9F742-C982-48C1-93D2-2A7A39C6A70D}"/>
            </a:ext>
          </a:extLst>
        </xdr:cNvPr>
        <xdr:cNvCxnSpPr/>
      </xdr:nvCxnSpPr>
      <xdr:spPr>
        <a:xfrm>
          <a:off x="2990850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1123950</xdr:colOff>
      <xdr:row>75</xdr:row>
      <xdr:rowOff>66675</xdr:rowOff>
    </xdr:from>
    <xdr:to>
      <xdr:col>2</xdr:col>
      <xdr:colOff>1123950</xdr:colOff>
      <xdr:row>82</xdr:row>
      <xdr:rowOff>95250</xdr:rowOff>
    </xdr:to>
    <xdr:cxnSp macro="">
      <xdr:nvCxnSpPr>
        <xdr:cNvPr id="75" name="직선 연결선 74">
          <a:extLst>
            <a:ext uri="{FF2B5EF4-FFF2-40B4-BE49-F238E27FC236}">
              <a16:creationId xmlns:a16="http://schemas.microsoft.com/office/drawing/2014/main" id="{D54F3709-5C4C-4119-B24C-E9C4B848A9FF}"/>
            </a:ext>
          </a:extLst>
        </xdr:cNvPr>
        <xdr:cNvCxnSpPr/>
      </xdr:nvCxnSpPr>
      <xdr:spPr>
        <a:xfrm>
          <a:off x="3724275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75</xdr:row>
      <xdr:rowOff>66675</xdr:rowOff>
    </xdr:from>
    <xdr:to>
      <xdr:col>3</xdr:col>
      <xdr:colOff>552450</xdr:colOff>
      <xdr:row>82</xdr:row>
      <xdr:rowOff>95250</xdr:rowOff>
    </xdr:to>
    <xdr:cxnSp macro="">
      <xdr:nvCxnSpPr>
        <xdr:cNvPr id="76" name="직선 연결선 75">
          <a:extLst>
            <a:ext uri="{FF2B5EF4-FFF2-40B4-BE49-F238E27FC236}">
              <a16:creationId xmlns:a16="http://schemas.microsoft.com/office/drawing/2014/main" id="{99B7118F-F2ED-44C7-8BD0-71C52E9B2145}"/>
            </a:ext>
          </a:extLst>
        </xdr:cNvPr>
        <xdr:cNvCxnSpPr/>
      </xdr:nvCxnSpPr>
      <xdr:spPr>
        <a:xfrm>
          <a:off x="4381500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1162050</xdr:colOff>
      <xdr:row>75</xdr:row>
      <xdr:rowOff>66675</xdr:rowOff>
    </xdr:from>
    <xdr:to>
      <xdr:col>3</xdr:col>
      <xdr:colOff>1162050</xdr:colOff>
      <xdr:row>82</xdr:row>
      <xdr:rowOff>95250</xdr:rowOff>
    </xdr:to>
    <xdr:cxnSp macro="">
      <xdr:nvCxnSpPr>
        <xdr:cNvPr id="77" name="직선 연결선 76">
          <a:extLst>
            <a:ext uri="{FF2B5EF4-FFF2-40B4-BE49-F238E27FC236}">
              <a16:creationId xmlns:a16="http://schemas.microsoft.com/office/drawing/2014/main" id="{12470A38-3F3C-4816-A354-686399DC9E3D}"/>
            </a:ext>
          </a:extLst>
        </xdr:cNvPr>
        <xdr:cNvCxnSpPr/>
      </xdr:nvCxnSpPr>
      <xdr:spPr>
        <a:xfrm>
          <a:off x="4991100" y="16059150"/>
          <a:ext cx="0" cy="1495425"/>
        </a:xfrm>
        <a:prstGeom prst="line">
          <a:avLst/>
        </a:prstGeom>
        <a:ln w="1905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466725</xdr:colOff>
      <xdr:row>81</xdr:row>
      <xdr:rowOff>66675</xdr:rowOff>
    </xdr:from>
    <xdr:to>
      <xdr:col>2</xdr:col>
      <xdr:colOff>1038225</xdr:colOff>
      <xdr:row>82</xdr:row>
      <xdr:rowOff>114301</xdr:rowOff>
    </xdr:to>
    <xdr:sp macro="" textlink="">
      <xdr:nvSpPr>
        <xdr:cNvPr id="78" name="TextBox 77">
          <a:extLst>
            <a:ext uri="{FF2B5EF4-FFF2-40B4-BE49-F238E27FC236}">
              <a16:creationId xmlns:a16="http://schemas.microsoft.com/office/drawing/2014/main" id="{922653C3-98D8-46C2-850A-F948F2402F1E}"/>
            </a:ext>
          </a:extLst>
        </xdr:cNvPr>
        <xdr:cNvSpPr txBox="1"/>
      </xdr:nvSpPr>
      <xdr:spPr>
        <a:xfrm>
          <a:off x="3067050" y="17316450"/>
          <a:ext cx="57150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70mV</a:t>
          </a:r>
        </a:p>
      </xdr:txBody>
    </xdr:sp>
    <xdr:clientData/>
  </xdr:twoCellAnchor>
  <xdr:twoCellAnchor>
    <xdr:from>
      <xdr:col>2</xdr:col>
      <xdr:colOff>1123950</xdr:colOff>
      <xdr:row>81</xdr:row>
      <xdr:rowOff>66675</xdr:rowOff>
    </xdr:from>
    <xdr:to>
      <xdr:col>3</xdr:col>
      <xdr:colOff>561975</xdr:colOff>
      <xdr:row>82</xdr:row>
      <xdr:rowOff>114301</xdr:rowOff>
    </xdr:to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721FBE98-43BE-4A1C-A94B-3406CA53D210}"/>
            </a:ext>
          </a:extLst>
        </xdr:cNvPr>
        <xdr:cNvSpPr txBox="1"/>
      </xdr:nvSpPr>
      <xdr:spPr>
        <a:xfrm>
          <a:off x="3724275" y="17316450"/>
          <a:ext cx="66675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100mV</a:t>
          </a:r>
        </a:p>
      </xdr:txBody>
    </xdr:sp>
    <xdr:clientData/>
  </xdr:twoCellAnchor>
  <xdr:twoCellAnchor>
    <xdr:from>
      <xdr:col>3</xdr:col>
      <xdr:colOff>552450</xdr:colOff>
      <xdr:row>81</xdr:row>
      <xdr:rowOff>66675</xdr:rowOff>
    </xdr:from>
    <xdr:to>
      <xdr:col>3</xdr:col>
      <xdr:colOff>1123950</xdr:colOff>
      <xdr:row>82</xdr:row>
      <xdr:rowOff>114301</xdr:rowOff>
    </xdr:to>
    <xdr:sp macro="" textlink="">
      <xdr:nvSpPr>
        <xdr:cNvPr id="80" name="TextBox 79">
          <a:extLst>
            <a:ext uri="{FF2B5EF4-FFF2-40B4-BE49-F238E27FC236}">
              <a16:creationId xmlns:a16="http://schemas.microsoft.com/office/drawing/2014/main" id="{856CA04D-0F80-40B1-8B30-58089A09401F}"/>
            </a:ext>
          </a:extLst>
        </xdr:cNvPr>
        <xdr:cNvSpPr txBox="1"/>
      </xdr:nvSpPr>
      <xdr:spPr>
        <a:xfrm>
          <a:off x="4381500" y="17316450"/>
          <a:ext cx="571500" cy="2571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altLang="ko-KR" sz="1200" b="1"/>
            <a:t>3.3V</a:t>
          </a:r>
        </a:p>
      </xdr:txBody>
    </xdr:sp>
    <xdr:clientData/>
  </xdr:twoCellAnchor>
  <xdr:twoCellAnchor>
    <xdr:from>
      <xdr:col>4</xdr:col>
      <xdr:colOff>1228724</xdr:colOff>
      <xdr:row>86</xdr:row>
      <xdr:rowOff>1</xdr:rowOff>
    </xdr:from>
    <xdr:to>
      <xdr:col>6</xdr:col>
      <xdr:colOff>0</xdr:colOff>
      <xdr:row>90</xdr:row>
      <xdr:rowOff>9525</xdr:rowOff>
    </xdr:to>
    <xdr:sp macro="" textlink="">
      <xdr:nvSpPr>
        <xdr:cNvPr id="81" name="직사각형 80">
          <a:extLst>
            <a:ext uri="{FF2B5EF4-FFF2-40B4-BE49-F238E27FC236}">
              <a16:creationId xmlns:a16="http://schemas.microsoft.com/office/drawing/2014/main" id="{17C51047-C83D-4B91-B683-5E0088307E41}"/>
            </a:ext>
          </a:extLst>
        </xdr:cNvPr>
        <xdr:cNvSpPr/>
      </xdr:nvSpPr>
      <xdr:spPr>
        <a:xfrm>
          <a:off x="5600699" y="18297526"/>
          <a:ext cx="1143001" cy="847724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219074</xdr:colOff>
      <xdr:row>84</xdr:row>
      <xdr:rowOff>104775</xdr:rowOff>
    </xdr:from>
    <xdr:to>
      <xdr:col>6</xdr:col>
      <xdr:colOff>923924</xdr:colOff>
      <xdr:row>85</xdr:row>
      <xdr:rowOff>206721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8D52F6EA-46FA-42BD-A5D4-E96211C27769}"/>
            </a:ext>
          </a:extLst>
        </xdr:cNvPr>
        <xdr:cNvSpPr txBox="1"/>
      </xdr:nvSpPr>
      <xdr:spPr>
        <a:xfrm>
          <a:off x="5819774" y="17983200"/>
          <a:ext cx="1762125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200" b="1">
              <a:solidFill>
                <a:srgbClr val="FF0000"/>
              </a:solidFill>
            </a:rPr>
            <a:t>저항에 반비례하여 증감</a:t>
          </a:r>
        </a:p>
      </xdr:txBody>
    </xdr:sp>
    <xdr:clientData/>
  </xdr:twoCellAnchor>
  <xdr:twoCellAnchor>
    <xdr:from>
      <xdr:col>3</xdr:col>
      <xdr:colOff>9524</xdr:colOff>
      <xdr:row>93</xdr:row>
      <xdr:rowOff>1</xdr:rowOff>
    </xdr:from>
    <xdr:to>
      <xdr:col>4</xdr:col>
      <xdr:colOff>9525</xdr:colOff>
      <xdr:row>96</xdr:row>
      <xdr:rowOff>0</xdr:rowOff>
    </xdr:to>
    <xdr:sp macro="" textlink="">
      <xdr:nvSpPr>
        <xdr:cNvPr id="83" name="직사각형 82">
          <a:extLst>
            <a:ext uri="{FF2B5EF4-FFF2-40B4-BE49-F238E27FC236}">
              <a16:creationId xmlns:a16="http://schemas.microsoft.com/office/drawing/2014/main" id="{2099BDF6-B3E1-48BB-9729-EC446335DEEB}"/>
            </a:ext>
          </a:extLst>
        </xdr:cNvPr>
        <xdr:cNvSpPr/>
      </xdr:nvSpPr>
      <xdr:spPr>
        <a:xfrm>
          <a:off x="3152774" y="19764376"/>
          <a:ext cx="1228726" cy="628649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476249</xdr:colOff>
      <xdr:row>91</xdr:row>
      <xdr:rowOff>114300</xdr:rowOff>
    </xdr:from>
    <xdr:to>
      <xdr:col>3</xdr:col>
      <xdr:colOff>1009649</xdr:colOff>
      <xdr:row>93</xdr:row>
      <xdr:rowOff>6696</xdr:rowOff>
    </xdr:to>
    <xdr:sp macro="" textlink="">
      <xdr:nvSpPr>
        <xdr:cNvPr id="84" name="TextBox 83">
          <a:extLst>
            <a:ext uri="{FF2B5EF4-FFF2-40B4-BE49-F238E27FC236}">
              <a16:creationId xmlns:a16="http://schemas.microsoft.com/office/drawing/2014/main" id="{AA25639D-90AC-4C7A-97BE-488D98459077}"/>
            </a:ext>
          </a:extLst>
        </xdr:cNvPr>
        <xdr:cNvSpPr txBox="1"/>
      </xdr:nvSpPr>
      <xdr:spPr>
        <a:xfrm>
          <a:off x="2390774" y="19459575"/>
          <a:ext cx="1762125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ko-KR" altLang="en-US" sz="1200" b="1">
              <a:solidFill>
                <a:srgbClr val="FF0000"/>
              </a:solidFill>
            </a:rPr>
            <a:t>두께에 반비례하여 증감</a:t>
          </a:r>
        </a:p>
      </xdr:txBody>
    </xdr:sp>
    <xdr:clientData/>
  </xdr:twoCellAnchor>
  <xdr:twoCellAnchor>
    <xdr:from>
      <xdr:col>4</xdr:col>
      <xdr:colOff>1228724</xdr:colOff>
      <xdr:row>92</xdr:row>
      <xdr:rowOff>9526</xdr:rowOff>
    </xdr:from>
    <xdr:to>
      <xdr:col>6</xdr:col>
      <xdr:colOff>0</xdr:colOff>
      <xdr:row>96</xdr:row>
      <xdr:rowOff>0</xdr:rowOff>
    </xdr:to>
    <xdr:sp macro="" textlink="">
      <xdr:nvSpPr>
        <xdr:cNvPr id="85" name="직사각형 84">
          <a:extLst>
            <a:ext uri="{FF2B5EF4-FFF2-40B4-BE49-F238E27FC236}">
              <a16:creationId xmlns:a16="http://schemas.microsoft.com/office/drawing/2014/main" id="{5A8B1E7B-E663-4135-AEFE-36A4BCCF7146}"/>
            </a:ext>
          </a:extLst>
        </xdr:cNvPr>
        <xdr:cNvSpPr/>
      </xdr:nvSpPr>
      <xdr:spPr>
        <a:xfrm>
          <a:off x="5600699" y="19564351"/>
          <a:ext cx="1057276" cy="828674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219074</xdr:colOff>
      <xdr:row>90</xdr:row>
      <xdr:rowOff>123825</xdr:rowOff>
    </xdr:from>
    <xdr:to>
      <xdr:col>6</xdr:col>
      <xdr:colOff>923924</xdr:colOff>
      <xdr:row>92</xdr:row>
      <xdr:rowOff>16221</xdr:rowOff>
    </xdr:to>
    <xdr:sp macro="" textlink="">
      <xdr:nvSpPr>
        <xdr:cNvPr id="86" name="TextBox 85">
          <a:extLst>
            <a:ext uri="{FF2B5EF4-FFF2-40B4-BE49-F238E27FC236}">
              <a16:creationId xmlns:a16="http://schemas.microsoft.com/office/drawing/2014/main" id="{CCDC8F53-DEDC-4FDD-9107-199A7CC3E1E3}"/>
            </a:ext>
          </a:extLst>
        </xdr:cNvPr>
        <xdr:cNvSpPr txBox="1"/>
      </xdr:nvSpPr>
      <xdr:spPr>
        <a:xfrm>
          <a:off x="5819774" y="19259550"/>
          <a:ext cx="1762125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A/V Value </a:t>
          </a:r>
          <a:r>
            <a:rPr lang="ko-KR" altLang="en-US" sz="1200" b="1">
              <a:solidFill>
                <a:srgbClr val="FF0000"/>
              </a:solidFill>
            </a:rPr>
            <a:t>하락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</xdr:colOff>
      <xdr:row>15</xdr:row>
      <xdr:rowOff>198120</xdr:rowOff>
    </xdr:from>
    <xdr:to>
      <xdr:col>6</xdr:col>
      <xdr:colOff>1739265</xdr:colOff>
      <xdr:row>17</xdr:row>
      <xdr:rowOff>9525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E914F6C3-CE61-4EBB-8392-DFBE7CE92FFE}"/>
            </a:ext>
          </a:extLst>
        </xdr:cNvPr>
        <xdr:cNvSpPr/>
      </xdr:nvSpPr>
      <xdr:spPr>
        <a:xfrm>
          <a:off x="3177540" y="3819525"/>
          <a:ext cx="4425315" cy="2495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231433</xdr:colOff>
      <xdr:row>25</xdr:row>
      <xdr:rowOff>60386</xdr:rowOff>
    </xdr:from>
    <xdr:to>
      <xdr:col>6</xdr:col>
      <xdr:colOff>1694125</xdr:colOff>
      <xdr:row>35</xdr:row>
      <xdr:rowOff>170566</xdr:rowOff>
    </xdr:to>
    <xdr:grpSp>
      <xdr:nvGrpSpPr>
        <xdr:cNvPr id="3" name="그룹 2">
          <a:extLst>
            <a:ext uri="{FF2B5EF4-FFF2-40B4-BE49-F238E27FC236}">
              <a16:creationId xmlns:a16="http://schemas.microsoft.com/office/drawing/2014/main" id="{0213B4EA-1A79-4E49-B17D-581C402D8693}"/>
            </a:ext>
          </a:extLst>
        </xdr:cNvPr>
        <xdr:cNvGrpSpPr/>
      </xdr:nvGrpSpPr>
      <xdr:grpSpPr>
        <a:xfrm>
          <a:off x="921715" y="5792643"/>
          <a:ext cx="6674996" cy="2261709"/>
          <a:chOff x="9643448" y="1368743"/>
          <a:chExt cx="6442901" cy="3133977"/>
        </a:xfrm>
      </xdr:grpSpPr>
      <xdr:graphicFrame macro="">
        <xdr:nvGraphicFramePr>
          <xdr:cNvPr id="4" name="차트 3">
            <a:extLst>
              <a:ext uri="{FF2B5EF4-FFF2-40B4-BE49-F238E27FC236}">
                <a16:creationId xmlns:a16="http://schemas.microsoft.com/office/drawing/2014/main" id="{94B77E0E-BB0E-417C-B40D-47250C19D5FC}"/>
              </a:ext>
            </a:extLst>
          </xdr:cNvPr>
          <xdr:cNvGraphicFramePr/>
        </xdr:nvGraphicFramePr>
        <xdr:xfrm>
          <a:off x="9643448" y="1368743"/>
          <a:ext cx="6442901" cy="313397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5" name="TextBox 4">
            <a:extLst>
              <a:ext uri="{FF2B5EF4-FFF2-40B4-BE49-F238E27FC236}">
                <a16:creationId xmlns:a16="http://schemas.microsoft.com/office/drawing/2014/main" id="{C7014A85-648B-4F78-8D9D-CF998EB9E2CB}"/>
              </a:ext>
            </a:extLst>
          </xdr:cNvPr>
          <xdr:cNvSpPr txBox="1"/>
        </xdr:nvSpPr>
        <xdr:spPr>
          <a:xfrm>
            <a:off x="12926747" y="3862175"/>
            <a:ext cx="821813" cy="55391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(V)</a:t>
            </a:r>
            <a:endParaRPr lang="ko-KR" altLang="en-US" sz="1000" b="1"/>
          </a:p>
        </xdr:txBody>
      </xdr:sp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AFD20D54-B68B-4643-8EE3-741A5F7EB2E9}"/>
              </a:ext>
            </a:extLst>
          </xdr:cNvPr>
          <xdr:cNvSpPr txBox="1"/>
        </xdr:nvSpPr>
        <xdr:spPr>
          <a:xfrm>
            <a:off x="10008983" y="2870610"/>
            <a:ext cx="414188" cy="37427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twoCellAnchor>
    <xdr:from>
      <xdr:col>2</xdr:col>
      <xdr:colOff>440055</xdr:colOff>
      <xdr:row>27</xdr:row>
      <xdr:rowOff>57149</xdr:rowOff>
    </xdr:from>
    <xdr:to>
      <xdr:col>3</xdr:col>
      <xdr:colOff>209550</xdr:colOff>
      <xdr:row>33</xdr:row>
      <xdr:rowOff>175259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5544E1C6-B93E-4CB1-BCF5-BBEF37177D6F}"/>
            </a:ext>
          </a:extLst>
        </xdr:cNvPr>
        <xdr:cNvSpPr/>
      </xdr:nvSpPr>
      <xdr:spPr>
        <a:xfrm>
          <a:off x="2293620" y="6318884"/>
          <a:ext cx="1074420" cy="1424940"/>
        </a:xfrm>
        <a:prstGeom prst="rect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171451</xdr:colOff>
      <xdr:row>43</xdr:row>
      <xdr:rowOff>151826</xdr:rowOff>
    </xdr:from>
    <xdr:to>
      <xdr:col>6</xdr:col>
      <xdr:colOff>1697937</xdr:colOff>
      <xdr:row>54</xdr:row>
      <xdr:rowOff>170728</xdr:rowOff>
    </xdr:to>
    <xdr:grpSp>
      <xdr:nvGrpSpPr>
        <xdr:cNvPr id="8" name="그룹 7">
          <a:extLst>
            <a:ext uri="{FF2B5EF4-FFF2-40B4-BE49-F238E27FC236}">
              <a16:creationId xmlns:a16="http://schemas.microsoft.com/office/drawing/2014/main" id="{B509EB27-C757-4230-9E84-4E6B73943E7C}"/>
            </a:ext>
          </a:extLst>
        </xdr:cNvPr>
        <xdr:cNvGrpSpPr/>
      </xdr:nvGrpSpPr>
      <xdr:grpSpPr>
        <a:xfrm>
          <a:off x="865543" y="9753026"/>
          <a:ext cx="6734980" cy="2389394"/>
          <a:chOff x="9583728" y="1368743"/>
          <a:chExt cx="6502622" cy="3133977"/>
        </a:xfrm>
      </xdr:grpSpPr>
      <xdr:graphicFrame macro="">
        <xdr:nvGraphicFramePr>
          <xdr:cNvPr id="9" name="차트 8">
            <a:extLst>
              <a:ext uri="{FF2B5EF4-FFF2-40B4-BE49-F238E27FC236}">
                <a16:creationId xmlns:a16="http://schemas.microsoft.com/office/drawing/2014/main" id="{4BC08893-411B-4576-B1CA-F77E8E7622A7}"/>
              </a:ext>
            </a:extLst>
          </xdr:cNvPr>
          <xdr:cNvGraphicFramePr/>
        </xdr:nvGraphicFramePr>
        <xdr:xfrm>
          <a:off x="9583728" y="1368743"/>
          <a:ext cx="6502622" cy="313397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10" name="TextBox 9">
            <a:extLst>
              <a:ext uri="{FF2B5EF4-FFF2-40B4-BE49-F238E27FC236}">
                <a16:creationId xmlns:a16="http://schemas.microsoft.com/office/drawing/2014/main" id="{7ABFD7B5-4280-4C0F-B954-44791E384782}"/>
              </a:ext>
            </a:extLst>
          </xdr:cNvPr>
          <xdr:cNvSpPr txBox="1"/>
        </xdr:nvSpPr>
        <xdr:spPr>
          <a:xfrm>
            <a:off x="12549160" y="3820922"/>
            <a:ext cx="1034135" cy="59669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(mV)</a:t>
            </a:r>
            <a:endParaRPr lang="ko-KR" altLang="en-US" sz="1000" b="1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9F81363F-CA53-40BC-9427-30A1820889A9}"/>
              </a:ext>
            </a:extLst>
          </xdr:cNvPr>
          <xdr:cNvSpPr txBox="1"/>
        </xdr:nvSpPr>
        <xdr:spPr>
          <a:xfrm>
            <a:off x="9598984" y="2473167"/>
            <a:ext cx="595258" cy="59526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r>
              <a:rPr lang="en-US" altLang="ko-KR" sz="1000" b="1"/>
              <a:t>Conduc.</a:t>
            </a:r>
          </a:p>
          <a:p>
            <a:pPr algn="ctr"/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twoCellAnchor>
    <xdr:from>
      <xdr:col>0</xdr:col>
      <xdr:colOff>582927</xdr:colOff>
      <xdr:row>68</xdr:row>
      <xdr:rowOff>129540</xdr:rowOff>
    </xdr:from>
    <xdr:to>
      <xdr:col>5</xdr:col>
      <xdr:colOff>60959</xdr:colOff>
      <xdr:row>79</xdr:row>
      <xdr:rowOff>156062</xdr:rowOff>
    </xdr:to>
    <xdr:grpSp>
      <xdr:nvGrpSpPr>
        <xdr:cNvPr id="12" name="그룹 11">
          <a:extLst>
            <a:ext uri="{FF2B5EF4-FFF2-40B4-BE49-F238E27FC236}">
              <a16:creationId xmlns:a16="http://schemas.microsoft.com/office/drawing/2014/main" id="{4A1CBFA4-2E25-4F06-9036-FCBFD5865A68}"/>
            </a:ext>
          </a:extLst>
        </xdr:cNvPr>
        <xdr:cNvGrpSpPr/>
      </xdr:nvGrpSpPr>
      <xdr:grpSpPr>
        <a:xfrm>
          <a:off x="581022" y="15418174"/>
          <a:ext cx="4710171" cy="2389394"/>
          <a:chOff x="11522729" y="1373548"/>
          <a:chExt cx="4959651" cy="3124175"/>
        </a:xfrm>
      </xdr:grpSpPr>
      <xdr:graphicFrame macro="">
        <xdr:nvGraphicFramePr>
          <xdr:cNvPr id="13" name="차트 12">
            <a:extLst>
              <a:ext uri="{FF2B5EF4-FFF2-40B4-BE49-F238E27FC236}">
                <a16:creationId xmlns:a16="http://schemas.microsoft.com/office/drawing/2014/main" id="{81B8A380-1345-43AF-AE82-05E15F01D97E}"/>
              </a:ext>
            </a:extLst>
          </xdr:cNvPr>
          <xdr:cNvGraphicFramePr/>
        </xdr:nvGraphicFramePr>
        <xdr:xfrm>
          <a:off x="11522729" y="1373548"/>
          <a:ext cx="4959651" cy="312417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0D54256B-2E7C-40D8-B99D-954D0D865554}"/>
              </a:ext>
            </a:extLst>
          </xdr:cNvPr>
          <xdr:cNvSpPr txBox="1"/>
        </xdr:nvSpPr>
        <xdr:spPr>
          <a:xfrm>
            <a:off x="14038340" y="3808573"/>
            <a:ext cx="1034135" cy="5966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spAutoFit/>
          </a:bodyPr>
          <a:lstStyle/>
          <a:p>
            <a:pPr algn="ctr"/>
            <a:r>
              <a:rPr lang="en-US" altLang="ko-KR" sz="1000" b="1"/>
              <a:t>Amplitude</a:t>
            </a:r>
          </a:p>
          <a:p>
            <a:pPr algn="ctr"/>
            <a:r>
              <a:rPr lang="en-US" altLang="ko-KR" sz="1000" b="1"/>
              <a:t>(mV)</a:t>
            </a:r>
            <a:endParaRPr lang="ko-KR" altLang="en-US" sz="1000" b="1"/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471D42DD-A817-4FE9-B54F-B8A41202D5EB}"/>
              </a:ext>
            </a:extLst>
          </xdr:cNvPr>
          <xdr:cNvSpPr txBox="1"/>
        </xdr:nvSpPr>
        <xdr:spPr>
          <a:xfrm>
            <a:off x="11835490" y="2647985"/>
            <a:ext cx="456059" cy="31960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spAutoFit/>
          </a:bodyPr>
          <a:lstStyle/>
          <a:p>
            <a:pPr algn="ctr"/>
            <a:r>
              <a:rPr lang="en-US" altLang="ko-KR" sz="1000" b="1"/>
              <a:t>(mS)</a:t>
            </a:r>
            <a:endParaRPr lang="ko-KR" altLang="en-US" sz="1000" b="1"/>
          </a:p>
        </xdr:txBody>
      </xdr:sp>
    </xdr:grpSp>
    <xdr:clientData/>
  </xdr:twoCellAnchor>
  <xdr:oneCellAnchor>
    <xdr:from>
      <xdr:col>3</xdr:col>
      <xdr:colOff>581025</xdr:colOff>
      <xdr:row>70</xdr:row>
      <xdr:rowOff>0</xdr:rowOff>
    </xdr:from>
    <xdr:ext cx="1254511" cy="314060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C06314F-48DA-4B09-8ACF-32B7258DFA53}"/>
            </a:ext>
          </a:extLst>
        </xdr:cNvPr>
        <xdr:cNvSpPr txBox="1"/>
      </xdr:nvSpPr>
      <xdr:spPr>
        <a:xfrm>
          <a:off x="3745230" y="15944850"/>
          <a:ext cx="1254511" cy="314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0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000" b="1">
              <a:solidFill>
                <a:srgbClr val="FF0000"/>
              </a:solidFill>
              <a:latin typeface="+mj-ea"/>
              <a:ea typeface="+mj-ea"/>
            </a:rPr>
            <a:t>On - 2.89mS</a:t>
          </a:r>
          <a:endParaRPr lang="ko-KR" altLang="en-US" sz="10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oneCellAnchor>
    <xdr:from>
      <xdr:col>2</xdr:col>
      <xdr:colOff>100965</xdr:colOff>
      <xdr:row>74</xdr:row>
      <xdr:rowOff>169545</xdr:rowOff>
    </xdr:from>
    <xdr:ext cx="1272015" cy="314060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4DC69AD2-AC90-4E35-A3BF-86E50E252F0E}"/>
            </a:ext>
          </a:extLst>
        </xdr:cNvPr>
        <xdr:cNvSpPr txBox="1"/>
      </xdr:nvSpPr>
      <xdr:spPr>
        <a:xfrm>
          <a:off x="1954530" y="16994505"/>
          <a:ext cx="1272015" cy="314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ko-KR" altLang="en-US" sz="10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000" b="1">
              <a:solidFill>
                <a:srgbClr val="FF0000"/>
              </a:solidFill>
              <a:latin typeface="+mj-ea"/>
              <a:ea typeface="+mj-ea"/>
            </a:rPr>
            <a:t>Off - 1.01mS</a:t>
          </a:r>
          <a:endParaRPr lang="ko-KR" altLang="en-US" sz="10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oneCellAnchor>
    <xdr:from>
      <xdr:col>4</xdr:col>
      <xdr:colOff>148590</xdr:colOff>
      <xdr:row>71</xdr:row>
      <xdr:rowOff>179070</xdr:rowOff>
    </xdr:from>
    <xdr:ext cx="3385185" cy="1334211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C67341B0-511E-4D8C-A3E5-5B95A0388D30}"/>
            </a:ext>
          </a:extLst>
        </xdr:cNvPr>
        <xdr:cNvSpPr txBox="1"/>
      </xdr:nvSpPr>
      <xdr:spPr>
        <a:xfrm>
          <a:off x="4682490" y="16341090"/>
          <a:ext cx="3385185" cy="1334211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400" b="1">
              <a:solidFill>
                <a:srgbClr val="FF0000"/>
              </a:solidFill>
              <a:latin typeface="+mj-ea"/>
              <a:ea typeface="+mj-ea"/>
            </a:rPr>
            <a:t>전극 </a:t>
          </a:r>
          <a:r>
            <a:rPr lang="en-US" altLang="ko-KR" sz="1400" b="1">
              <a:solidFill>
                <a:srgbClr val="FF0000"/>
              </a:solidFill>
              <a:latin typeface="+mj-ea"/>
              <a:ea typeface="+mj-ea"/>
            </a:rPr>
            <a:t>1mV </a:t>
          </a:r>
          <a:r>
            <a:rPr lang="ko-KR" altLang="en-US" sz="1400" b="1">
              <a:solidFill>
                <a:srgbClr val="FF0000"/>
              </a:solidFill>
              <a:latin typeface="+mj-ea"/>
              <a:ea typeface="+mj-ea"/>
            </a:rPr>
            <a:t>전도도 </a:t>
          </a:r>
          <a:r>
            <a:rPr lang="en-US" altLang="ko-KR" sz="1400" b="1">
              <a:solidFill>
                <a:srgbClr val="FF0000"/>
              </a:solidFill>
              <a:latin typeface="+mj-ea"/>
              <a:ea typeface="+mj-ea"/>
            </a:rPr>
            <a:t>: 1.89mS</a:t>
          </a:r>
        </a:p>
        <a:p>
          <a:endParaRPr lang="en-US" altLang="ko-KR" sz="1400" b="1">
            <a:solidFill>
              <a:srgbClr val="FF0000"/>
            </a:solidFill>
            <a:latin typeface="+mj-ea"/>
            <a:ea typeface="+mj-ea"/>
          </a:endParaRPr>
        </a:p>
        <a:p>
          <a:endParaRPr lang="en-US" altLang="ko-KR" sz="1400" b="1">
            <a:solidFill>
              <a:srgbClr val="FF0000"/>
            </a:solidFill>
            <a:latin typeface="+mj-ea"/>
            <a:ea typeface="+mj-ea"/>
          </a:endParaRPr>
        </a:p>
        <a:p>
          <a:endParaRPr lang="ko-KR" altLang="en-US" sz="1400" b="1">
            <a:solidFill>
              <a:srgbClr val="FF0000"/>
            </a:solidFill>
            <a:latin typeface="+mj-ea"/>
            <a:ea typeface="+mj-ea"/>
          </a:endParaRPr>
        </a:p>
      </xdr:txBody>
    </xdr:sp>
    <xdr:clientData/>
  </xdr:oneCellAnchor>
  <xdr:twoCellAnchor editAs="oneCell">
    <xdr:from>
      <xdr:col>4</xdr:col>
      <xdr:colOff>245746</xdr:colOff>
      <xdr:row>73</xdr:row>
      <xdr:rowOff>104775</xdr:rowOff>
    </xdr:from>
    <xdr:to>
      <xdr:col>7</xdr:col>
      <xdr:colOff>320041</xdr:colOff>
      <xdr:row>77</xdr:row>
      <xdr:rowOff>94901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947FDD8-7380-47D3-8C4A-8649F5DD9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83456" y="16704945"/>
          <a:ext cx="3166110" cy="86833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6C21A-9C2D-487B-9FFA-2C46D4FE1CC9}">
  <sheetPr>
    <pageSetUpPr fitToPage="1"/>
  </sheetPr>
  <dimension ref="B1:I58"/>
  <sheetViews>
    <sheetView view="pageBreakPreview" zoomScale="70" zoomScaleNormal="100" zoomScaleSheetLayoutView="70" workbookViewId="0">
      <selection activeCell="N17" sqref="N17"/>
    </sheetView>
  </sheetViews>
  <sheetFormatPr defaultRowHeight="16.5" x14ac:dyDescent="0.3"/>
  <cols>
    <col min="2" max="2" width="4.75" customWidth="1"/>
    <col min="3" max="3" width="14.75" customWidth="1"/>
    <col min="4" max="8" width="16.125" customWidth="1"/>
    <col min="9" max="9" width="17.875" customWidth="1"/>
    <col min="10" max="10" width="8.75" customWidth="1"/>
  </cols>
  <sheetData>
    <row r="1" spans="2:9" ht="17.45" customHeight="1" x14ac:dyDescent="0.3">
      <c r="B1" s="53" t="s">
        <v>53</v>
      </c>
      <c r="C1" s="54"/>
      <c r="D1" s="54"/>
      <c r="E1" s="54"/>
      <c r="F1" s="54"/>
      <c r="G1" s="55"/>
    </row>
    <row r="2" spans="2:9" ht="17.45" customHeight="1" x14ac:dyDescent="0.3">
      <c r="B2" s="56"/>
      <c r="C2" s="57"/>
      <c r="D2" s="57"/>
      <c r="E2" s="57"/>
      <c r="F2" s="57"/>
      <c r="G2" s="58"/>
    </row>
    <row r="3" spans="2:9" x14ac:dyDescent="0.3">
      <c r="B3" s="59" t="s">
        <v>7</v>
      </c>
      <c r="C3" s="60"/>
      <c r="D3" s="9" t="s">
        <v>14</v>
      </c>
      <c r="E3" s="9" t="s">
        <v>1</v>
      </c>
      <c r="F3" s="9" t="s">
        <v>0</v>
      </c>
      <c r="G3" s="16" t="s">
        <v>3</v>
      </c>
    </row>
    <row r="4" spans="2:9" ht="17.45" customHeight="1" x14ac:dyDescent="0.3">
      <c r="B4" s="61" t="s">
        <v>8</v>
      </c>
      <c r="C4" s="62"/>
      <c r="D4" s="60" t="s">
        <v>12</v>
      </c>
      <c r="E4" s="60" t="s">
        <v>9</v>
      </c>
      <c r="F4" s="60" t="s">
        <v>5</v>
      </c>
      <c r="G4" s="75" t="s">
        <v>10</v>
      </c>
    </row>
    <row r="5" spans="2:9" x14ac:dyDescent="0.3">
      <c r="B5" s="61"/>
      <c r="C5" s="62"/>
      <c r="D5" s="60"/>
      <c r="E5" s="60"/>
      <c r="F5" s="60"/>
      <c r="G5" s="75"/>
    </row>
    <row r="6" spans="2:9" x14ac:dyDescent="0.3">
      <c r="B6" s="61"/>
      <c r="C6" s="62"/>
      <c r="D6" s="9" t="s">
        <v>11</v>
      </c>
      <c r="E6" s="9" t="s">
        <v>24</v>
      </c>
      <c r="F6" s="9" t="s">
        <v>13</v>
      </c>
      <c r="G6" s="16" t="s">
        <v>16</v>
      </c>
    </row>
    <row r="7" spans="2:9" x14ac:dyDescent="0.3">
      <c r="B7" s="61"/>
      <c r="C7" s="62"/>
      <c r="D7" s="60" t="s">
        <v>18</v>
      </c>
      <c r="E7" s="60" t="s">
        <v>30</v>
      </c>
      <c r="F7" s="60" t="s">
        <v>17</v>
      </c>
      <c r="G7" s="75" t="s">
        <v>2</v>
      </c>
    </row>
    <row r="8" spans="2:9" ht="17.25" thickBot="1" x14ac:dyDescent="0.35">
      <c r="B8" s="63"/>
      <c r="C8" s="64"/>
      <c r="D8" s="77"/>
      <c r="E8" s="77"/>
      <c r="F8" s="77"/>
      <c r="G8" s="78"/>
    </row>
    <row r="9" spans="2:9" ht="17.25" thickBot="1" x14ac:dyDescent="0.35"/>
    <row r="10" spans="2:9" ht="17.45" customHeight="1" x14ac:dyDescent="0.3">
      <c r="B10" s="68" t="s">
        <v>26</v>
      </c>
      <c r="C10" s="69"/>
      <c r="D10" s="69"/>
      <c r="E10" s="69"/>
      <c r="F10" s="69"/>
      <c r="G10" s="69"/>
      <c r="H10" s="69"/>
      <c r="I10" s="70"/>
    </row>
    <row r="11" spans="2:9" ht="18" customHeight="1" thickBot="1" x14ac:dyDescent="0.35">
      <c r="B11" s="71"/>
      <c r="C11" s="72"/>
      <c r="D11" s="72"/>
      <c r="E11" s="72"/>
      <c r="F11" s="72"/>
      <c r="G11" s="72"/>
      <c r="H11" s="72"/>
      <c r="I11" s="73"/>
    </row>
    <row r="12" spans="2:9" ht="17.25" thickTop="1" x14ac:dyDescent="0.3">
      <c r="B12" s="76" t="s">
        <v>52</v>
      </c>
      <c r="C12" s="67" t="s">
        <v>15</v>
      </c>
      <c r="D12" s="67" t="s">
        <v>36</v>
      </c>
      <c r="E12" s="67" t="s">
        <v>16</v>
      </c>
      <c r="F12" s="67" t="s">
        <v>4</v>
      </c>
      <c r="G12" s="67"/>
      <c r="H12" s="67" t="s">
        <v>28</v>
      </c>
      <c r="I12" s="74" t="s">
        <v>106</v>
      </c>
    </row>
    <row r="13" spans="2:9" x14ac:dyDescent="0.3">
      <c r="B13" s="59"/>
      <c r="C13" s="60"/>
      <c r="D13" s="60"/>
      <c r="E13" s="60"/>
      <c r="F13" s="21" t="s">
        <v>34</v>
      </c>
      <c r="G13" s="21" t="s">
        <v>35</v>
      </c>
      <c r="H13" s="60"/>
      <c r="I13" s="75"/>
    </row>
    <row r="14" spans="2:9" x14ac:dyDescent="0.3">
      <c r="B14" s="59">
        <v>1</v>
      </c>
      <c r="C14" s="65" t="s">
        <v>51</v>
      </c>
      <c r="D14" s="21" t="s">
        <v>40</v>
      </c>
      <c r="E14" s="17" t="s">
        <v>32</v>
      </c>
      <c r="F14" s="21">
        <v>1003.5</v>
      </c>
      <c r="G14" s="21">
        <v>1076</v>
      </c>
      <c r="H14" s="21" t="s">
        <v>46</v>
      </c>
      <c r="I14" s="50"/>
    </row>
    <row r="15" spans="2:9" x14ac:dyDescent="0.3">
      <c r="B15" s="59"/>
      <c r="C15" s="66"/>
      <c r="D15" s="21" t="s">
        <v>42</v>
      </c>
      <c r="E15" s="17" t="s">
        <v>32</v>
      </c>
      <c r="F15" s="21">
        <v>1023.87</v>
      </c>
      <c r="G15" s="21">
        <v>1100.43</v>
      </c>
      <c r="H15" s="21" t="s">
        <v>37</v>
      </c>
      <c r="I15" s="51"/>
    </row>
    <row r="16" spans="2:9" x14ac:dyDescent="0.3">
      <c r="B16" s="59"/>
      <c r="C16" s="66"/>
      <c r="D16" s="21" t="s">
        <v>41</v>
      </c>
      <c r="E16" s="17" t="s">
        <v>33</v>
      </c>
      <c r="F16" s="21">
        <v>1043.42</v>
      </c>
      <c r="G16" s="21">
        <v>1118.3499999999999</v>
      </c>
      <c r="H16" s="48" t="s">
        <v>38</v>
      </c>
      <c r="I16" s="51"/>
    </row>
    <row r="17" spans="2:9" x14ac:dyDescent="0.3">
      <c r="B17" s="59">
        <v>2</v>
      </c>
      <c r="C17" s="65"/>
      <c r="D17" s="21"/>
      <c r="E17" s="17"/>
      <c r="F17" s="21"/>
      <c r="G17" s="21"/>
      <c r="H17" s="21"/>
      <c r="I17" s="50"/>
    </row>
    <row r="18" spans="2:9" x14ac:dyDescent="0.3">
      <c r="B18" s="59"/>
      <c r="C18" s="66"/>
      <c r="D18" s="21"/>
      <c r="E18" s="17"/>
      <c r="F18" s="21"/>
      <c r="G18" s="21"/>
      <c r="H18" s="21"/>
      <c r="I18" s="51"/>
    </row>
    <row r="19" spans="2:9" x14ac:dyDescent="0.3">
      <c r="B19" s="59"/>
      <c r="C19" s="66"/>
      <c r="D19" s="21"/>
      <c r="E19" s="17"/>
      <c r="F19" s="21"/>
      <c r="G19" s="21"/>
      <c r="H19" s="48"/>
      <c r="I19" s="51"/>
    </row>
    <row r="20" spans="2:9" x14ac:dyDescent="0.3">
      <c r="B20" s="59">
        <v>3</v>
      </c>
      <c r="C20" s="65"/>
      <c r="D20" s="21"/>
      <c r="E20" s="17"/>
      <c r="F20" s="21"/>
      <c r="G20" s="21"/>
      <c r="H20" s="21"/>
      <c r="I20" s="50"/>
    </row>
    <row r="21" spans="2:9" x14ac:dyDescent="0.3">
      <c r="B21" s="59"/>
      <c r="C21" s="66"/>
      <c r="D21" s="21"/>
      <c r="E21" s="17"/>
      <c r="F21" s="21"/>
      <c r="G21" s="21"/>
      <c r="H21" s="21"/>
      <c r="I21" s="51"/>
    </row>
    <row r="22" spans="2:9" x14ac:dyDescent="0.3">
      <c r="B22" s="59"/>
      <c r="C22" s="66"/>
      <c r="D22" s="21"/>
      <c r="E22" s="17"/>
      <c r="F22" s="21"/>
      <c r="G22" s="21"/>
      <c r="H22" s="48"/>
      <c r="I22" s="51"/>
    </row>
    <row r="23" spans="2:9" x14ac:dyDescent="0.3">
      <c r="B23" s="59">
        <v>4</v>
      </c>
      <c r="C23" s="65"/>
      <c r="D23" s="21"/>
      <c r="E23" s="17"/>
      <c r="F23" s="21"/>
      <c r="G23" s="21"/>
      <c r="H23" s="21"/>
      <c r="I23" s="50"/>
    </row>
    <row r="24" spans="2:9" x14ac:dyDescent="0.3">
      <c r="B24" s="59"/>
      <c r="C24" s="66"/>
      <c r="D24" s="21"/>
      <c r="E24" s="17"/>
      <c r="F24" s="21"/>
      <c r="G24" s="21"/>
      <c r="H24" s="21"/>
      <c r="I24" s="51"/>
    </row>
    <row r="25" spans="2:9" x14ac:dyDescent="0.3">
      <c r="B25" s="59"/>
      <c r="C25" s="66"/>
      <c r="D25" s="21"/>
      <c r="E25" s="17"/>
      <c r="F25" s="21"/>
      <c r="G25" s="21"/>
      <c r="H25" s="48"/>
      <c r="I25" s="51"/>
    </row>
    <row r="26" spans="2:9" x14ac:dyDescent="0.3">
      <c r="B26" s="59">
        <v>5</v>
      </c>
      <c r="C26" s="65"/>
      <c r="D26" s="21"/>
      <c r="E26" s="17"/>
      <c r="F26" s="21"/>
      <c r="G26" s="21"/>
      <c r="H26" s="21"/>
      <c r="I26" s="50"/>
    </row>
    <row r="27" spans="2:9" x14ac:dyDescent="0.3">
      <c r="B27" s="59"/>
      <c r="C27" s="66"/>
      <c r="D27" s="21"/>
      <c r="E27" s="17"/>
      <c r="F27" s="21"/>
      <c r="G27" s="21"/>
      <c r="H27" s="21"/>
      <c r="I27" s="51"/>
    </row>
    <row r="28" spans="2:9" x14ac:dyDescent="0.3">
      <c r="B28" s="59"/>
      <c r="C28" s="66"/>
      <c r="D28" s="21"/>
      <c r="E28" s="17"/>
      <c r="F28" s="21"/>
      <c r="G28" s="21"/>
      <c r="H28" s="48"/>
      <c r="I28" s="51"/>
    </row>
    <row r="29" spans="2:9" x14ac:dyDescent="0.3">
      <c r="B29" s="59">
        <v>6</v>
      </c>
      <c r="C29" s="65"/>
      <c r="D29" s="21"/>
      <c r="E29" s="17"/>
      <c r="F29" s="21"/>
      <c r="G29" s="21"/>
      <c r="H29" s="21"/>
      <c r="I29" s="50"/>
    </row>
    <row r="30" spans="2:9" x14ac:dyDescent="0.3">
      <c r="B30" s="59"/>
      <c r="C30" s="66"/>
      <c r="D30" s="21"/>
      <c r="E30" s="17"/>
      <c r="F30" s="21"/>
      <c r="G30" s="21"/>
      <c r="H30" s="21"/>
      <c r="I30" s="51"/>
    </row>
    <row r="31" spans="2:9" x14ac:dyDescent="0.3">
      <c r="B31" s="59"/>
      <c r="C31" s="66"/>
      <c r="D31" s="21"/>
      <c r="E31" s="17"/>
      <c r="F31" s="21"/>
      <c r="G31" s="21"/>
      <c r="H31" s="48"/>
      <c r="I31" s="51"/>
    </row>
    <row r="32" spans="2:9" x14ac:dyDescent="0.3">
      <c r="B32" s="59">
        <v>7</v>
      </c>
      <c r="C32" s="65"/>
      <c r="D32" s="21"/>
      <c r="E32" s="17"/>
      <c r="F32" s="21"/>
      <c r="G32" s="21"/>
      <c r="H32" s="21"/>
      <c r="I32" s="50"/>
    </row>
    <row r="33" spans="2:9" x14ac:dyDescent="0.3">
      <c r="B33" s="59"/>
      <c r="C33" s="66"/>
      <c r="D33" s="21"/>
      <c r="E33" s="17"/>
      <c r="F33" s="21"/>
      <c r="G33" s="21"/>
      <c r="H33" s="21"/>
      <c r="I33" s="51"/>
    </row>
    <row r="34" spans="2:9" x14ac:dyDescent="0.3">
      <c r="B34" s="59"/>
      <c r="C34" s="66"/>
      <c r="D34" s="21"/>
      <c r="E34" s="17"/>
      <c r="F34" s="21"/>
      <c r="G34" s="21"/>
      <c r="H34" s="48"/>
      <c r="I34" s="51"/>
    </row>
    <row r="35" spans="2:9" x14ac:dyDescent="0.3">
      <c r="B35" s="59">
        <v>8</v>
      </c>
      <c r="C35" s="65"/>
      <c r="D35" s="21"/>
      <c r="E35" s="17"/>
      <c r="F35" s="21"/>
      <c r="G35" s="21"/>
      <c r="H35" s="21"/>
      <c r="I35" s="50"/>
    </row>
    <row r="36" spans="2:9" x14ac:dyDescent="0.3">
      <c r="B36" s="59"/>
      <c r="C36" s="66"/>
      <c r="D36" s="21"/>
      <c r="E36" s="17"/>
      <c r="F36" s="21"/>
      <c r="G36" s="21"/>
      <c r="H36" s="21"/>
      <c r="I36" s="51"/>
    </row>
    <row r="37" spans="2:9" x14ac:dyDescent="0.3">
      <c r="B37" s="59"/>
      <c r="C37" s="66"/>
      <c r="D37" s="21"/>
      <c r="E37" s="17"/>
      <c r="F37" s="21"/>
      <c r="G37" s="21"/>
      <c r="H37" s="48"/>
      <c r="I37" s="51"/>
    </row>
    <row r="38" spans="2:9" x14ac:dyDescent="0.3">
      <c r="B38" s="59">
        <v>9</v>
      </c>
      <c r="C38" s="65"/>
      <c r="D38" s="21"/>
      <c r="E38" s="17"/>
      <c r="F38" s="21"/>
      <c r="G38" s="21"/>
      <c r="H38" s="21"/>
      <c r="I38" s="50"/>
    </row>
    <row r="39" spans="2:9" x14ac:dyDescent="0.3">
      <c r="B39" s="59"/>
      <c r="C39" s="66"/>
      <c r="D39" s="21"/>
      <c r="E39" s="17"/>
      <c r="F39" s="21"/>
      <c r="G39" s="21"/>
      <c r="H39" s="21"/>
      <c r="I39" s="51"/>
    </row>
    <row r="40" spans="2:9" x14ac:dyDescent="0.3">
      <c r="B40" s="59"/>
      <c r="C40" s="66"/>
      <c r="D40" s="21"/>
      <c r="E40" s="17"/>
      <c r="F40" s="21"/>
      <c r="G40" s="21"/>
      <c r="H40" s="48"/>
      <c r="I40" s="51"/>
    </row>
    <row r="41" spans="2:9" x14ac:dyDescent="0.3">
      <c r="B41" s="59">
        <v>10</v>
      </c>
      <c r="C41" s="65"/>
      <c r="D41" s="21"/>
      <c r="E41" s="17"/>
      <c r="F41" s="21"/>
      <c r="G41" s="21"/>
      <c r="H41" s="21"/>
      <c r="I41" s="50"/>
    </row>
    <row r="42" spans="2:9" x14ac:dyDescent="0.3">
      <c r="B42" s="59"/>
      <c r="C42" s="66"/>
      <c r="D42" s="21"/>
      <c r="E42" s="17"/>
      <c r="F42" s="21"/>
      <c r="G42" s="21"/>
      <c r="H42" s="21"/>
      <c r="I42" s="51"/>
    </row>
    <row r="43" spans="2:9" x14ac:dyDescent="0.3">
      <c r="B43" s="59"/>
      <c r="C43" s="66"/>
      <c r="D43" s="21"/>
      <c r="E43" s="17"/>
      <c r="F43" s="21"/>
      <c r="G43" s="21"/>
      <c r="H43" s="48"/>
      <c r="I43" s="51"/>
    </row>
    <row r="44" spans="2:9" x14ac:dyDescent="0.3">
      <c r="B44" s="59">
        <v>11</v>
      </c>
      <c r="C44" s="65"/>
      <c r="D44" s="21"/>
      <c r="E44" s="17"/>
      <c r="F44" s="21"/>
      <c r="G44" s="21"/>
      <c r="H44" s="21"/>
      <c r="I44" s="50"/>
    </row>
    <row r="45" spans="2:9" x14ac:dyDescent="0.3">
      <c r="B45" s="59"/>
      <c r="C45" s="66"/>
      <c r="D45" s="21"/>
      <c r="E45" s="17"/>
      <c r="F45" s="21"/>
      <c r="G45" s="21"/>
      <c r="H45" s="21"/>
      <c r="I45" s="51"/>
    </row>
    <row r="46" spans="2:9" x14ac:dyDescent="0.3">
      <c r="B46" s="59"/>
      <c r="C46" s="66"/>
      <c r="D46" s="21"/>
      <c r="E46" s="17"/>
      <c r="F46" s="21"/>
      <c r="G46" s="21"/>
      <c r="H46" s="48"/>
      <c r="I46" s="51"/>
    </row>
    <row r="47" spans="2:9" x14ac:dyDescent="0.3">
      <c r="B47" s="59">
        <v>12</v>
      </c>
      <c r="C47" s="65"/>
      <c r="D47" s="21"/>
      <c r="E47" s="17"/>
      <c r="F47" s="21"/>
      <c r="G47" s="21"/>
      <c r="H47" s="21"/>
      <c r="I47" s="50"/>
    </row>
    <row r="48" spans="2:9" x14ac:dyDescent="0.3">
      <c r="B48" s="59"/>
      <c r="C48" s="66"/>
      <c r="D48" s="21"/>
      <c r="E48" s="17"/>
      <c r="F48" s="21"/>
      <c r="G48" s="21"/>
      <c r="H48" s="21"/>
      <c r="I48" s="51"/>
    </row>
    <row r="49" spans="2:9" x14ac:dyDescent="0.3">
      <c r="B49" s="59"/>
      <c r="C49" s="66"/>
      <c r="D49" s="21"/>
      <c r="E49" s="17"/>
      <c r="F49" s="21"/>
      <c r="G49" s="21"/>
      <c r="H49" s="48"/>
      <c r="I49" s="51"/>
    </row>
    <row r="50" spans="2:9" x14ac:dyDescent="0.3">
      <c r="B50" s="59">
        <v>13</v>
      </c>
      <c r="C50" s="65"/>
      <c r="D50" s="21"/>
      <c r="E50" s="17"/>
      <c r="F50" s="21"/>
      <c r="G50" s="21"/>
      <c r="H50" s="21"/>
      <c r="I50" s="50"/>
    </row>
    <row r="51" spans="2:9" x14ac:dyDescent="0.3">
      <c r="B51" s="59"/>
      <c r="C51" s="66"/>
      <c r="D51" s="21"/>
      <c r="E51" s="17"/>
      <c r="F51" s="21"/>
      <c r="G51" s="21"/>
      <c r="H51" s="21"/>
      <c r="I51" s="51"/>
    </row>
    <row r="52" spans="2:9" x14ac:dyDescent="0.3">
      <c r="B52" s="59"/>
      <c r="C52" s="66"/>
      <c r="D52" s="21"/>
      <c r="E52" s="17"/>
      <c r="F52" s="21"/>
      <c r="G52" s="21"/>
      <c r="H52" s="48"/>
      <c r="I52" s="51"/>
    </row>
    <row r="53" spans="2:9" x14ac:dyDescent="0.3">
      <c r="B53" s="59">
        <v>14</v>
      </c>
      <c r="C53" s="65"/>
      <c r="D53" s="21"/>
      <c r="E53" s="17"/>
      <c r="F53" s="21"/>
      <c r="G53" s="21"/>
      <c r="H53" s="21"/>
      <c r="I53" s="50"/>
    </row>
    <row r="54" spans="2:9" x14ac:dyDescent="0.3">
      <c r="B54" s="59"/>
      <c r="C54" s="66"/>
      <c r="D54" s="21"/>
      <c r="E54" s="17"/>
      <c r="F54" s="21"/>
      <c r="G54" s="21"/>
      <c r="H54" s="21"/>
      <c r="I54" s="51"/>
    </row>
    <row r="55" spans="2:9" x14ac:dyDescent="0.3">
      <c r="B55" s="59"/>
      <c r="C55" s="66"/>
      <c r="D55" s="21"/>
      <c r="E55" s="17"/>
      <c r="F55" s="21"/>
      <c r="G55" s="21"/>
      <c r="H55" s="48"/>
      <c r="I55" s="51"/>
    </row>
    <row r="56" spans="2:9" x14ac:dyDescent="0.3">
      <c r="B56" s="59">
        <v>15</v>
      </c>
      <c r="C56" s="65"/>
      <c r="D56" s="21"/>
      <c r="E56" s="17"/>
      <c r="F56" s="21"/>
      <c r="G56" s="21"/>
      <c r="H56" s="21"/>
      <c r="I56" s="50"/>
    </row>
    <row r="57" spans="2:9" x14ac:dyDescent="0.3">
      <c r="B57" s="59"/>
      <c r="C57" s="66"/>
      <c r="D57" s="21"/>
      <c r="E57" s="17"/>
      <c r="F57" s="21"/>
      <c r="G57" s="21"/>
      <c r="H57" s="21"/>
      <c r="I57" s="51"/>
    </row>
    <row r="58" spans="2:9" ht="17.25" thickBot="1" x14ac:dyDescent="0.35">
      <c r="B58" s="79"/>
      <c r="C58" s="80"/>
      <c r="D58" s="22"/>
      <c r="E58" s="18"/>
      <c r="F58" s="22"/>
      <c r="G58" s="22"/>
      <c r="H58" s="49"/>
      <c r="I58" s="52"/>
    </row>
  </sheetData>
  <mergeCells count="64">
    <mergeCell ref="H12:H13"/>
    <mergeCell ref="C44:C46"/>
    <mergeCell ref="B47:B49"/>
    <mergeCell ref="C47:C49"/>
    <mergeCell ref="B20:B22"/>
    <mergeCell ref="C20:C22"/>
    <mergeCell ref="B23:B25"/>
    <mergeCell ref="C23:C25"/>
    <mergeCell ref="B26:B28"/>
    <mergeCell ref="C26:C28"/>
    <mergeCell ref="B35:B37"/>
    <mergeCell ref="C35:C37"/>
    <mergeCell ref="C14:C16"/>
    <mergeCell ref="B56:B58"/>
    <mergeCell ref="C56:C58"/>
    <mergeCell ref="D4:D5"/>
    <mergeCell ref="E4:E5"/>
    <mergeCell ref="F4:F5"/>
    <mergeCell ref="B38:B40"/>
    <mergeCell ref="C38:C40"/>
    <mergeCell ref="B41:B43"/>
    <mergeCell ref="C41:C43"/>
    <mergeCell ref="B29:B31"/>
    <mergeCell ref="C29:C31"/>
    <mergeCell ref="B50:B52"/>
    <mergeCell ref="C50:C52"/>
    <mergeCell ref="B53:B55"/>
    <mergeCell ref="C53:C55"/>
    <mergeCell ref="B44:B46"/>
    <mergeCell ref="G4:G5"/>
    <mergeCell ref="D7:D8"/>
    <mergeCell ref="E7:E8"/>
    <mergeCell ref="F7:F8"/>
    <mergeCell ref="G7:G8"/>
    <mergeCell ref="B17:B19"/>
    <mergeCell ref="C17:C19"/>
    <mergeCell ref="C12:C13"/>
    <mergeCell ref="D12:D13"/>
    <mergeCell ref="E12:E13"/>
    <mergeCell ref="B1:G2"/>
    <mergeCell ref="B3:C3"/>
    <mergeCell ref="B4:C8"/>
    <mergeCell ref="B32:B34"/>
    <mergeCell ref="C32:C34"/>
    <mergeCell ref="F12:G12"/>
    <mergeCell ref="B10:I11"/>
    <mergeCell ref="I12:I13"/>
    <mergeCell ref="I14:I16"/>
    <mergeCell ref="I17:I19"/>
    <mergeCell ref="I20:I22"/>
    <mergeCell ref="I23:I25"/>
    <mergeCell ref="I26:I28"/>
    <mergeCell ref="I29:I31"/>
    <mergeCell ref="B12:B13"/>
    <mergeCell ref="B14:B16"/>
    <mergeCell ref="I47:I49"/>
    <mergeCell ref="I50:I52"/>
    <mergeCell ref="I53:I55"/>
    <mergeCell ref="I56:I58"/>
    <mergeCell ref="I32:I34"/>
    <mergeCell ref="I35:I37"/>
    <mergeCell ref="I38:I40"/>
    <mergeCell ref="I41:I43"/>
    <mergeCell ref="I44:I46"/>
  </mergeCells>
  <phoneticPr fontId="1" type="noConversion"/>
  <pageMargins left="0.7" right="0.7" top="0.75" bottom="0.75" header="0.3" footer="0.3"/>
  <pageSetup paperSize="9" scale="59" fitToHeight="4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4671AB-8986-47A3-B0AF-062E3A76F07B}">
  <sheetPr>
    <pageSetUpPr fitToPage="1"/>
  </sheetPr>
  <dimension ref="B1:W159"/>
  <sheetViews>
    <sheetView view="pageBreakPreview" zoomScaleNormal="100" zoomScaleSheetLayoutView="100" workbookViewId="0">
      <selection activeCell="C12" sqref="C12"/>
    </sheetView>
  </sheetViews>
  <sheetFormatPr defaultRowHeight="16.5" x14ac:dyDescent="0.3"/>
  <cols>
    <col min="2" max="6" width="16.125" customWidth="1"/>
  </cols>
  <sheetData>
    <row r="1" spans="2:23" x14ac:dyDescent="0.3">
      <c r="B1" s="85" t="s">
        <v>6</v>
      </c>
      <c r="C1" s="86"/>
      <c r="D1" s="86"/>
      <c r="E1" s="86"/>
      <c r="F1" s="86"/>
      <c r="G1" s="2"/>
    </row>
    <row r="2" spans="2:23" ht="17.45" customHeight="1" x14ac:dyDescent="0.3">
      <c r="B2" s="86"/>
      <c r="C2" s="86"/>
      <c r="D2" s="86"/>
      <c r="E2" s="86"/>
      <c r="F2" s="86"/>
      <c r="G2" s="2"/>
    </row>
    <row r="3" spans="2:23" ht="17.45" customHeight="1" x14ac:dyDescent="0.3">
      <c r="B3" s="13"/>
      <c r="C3" s="11"/>
      <c r="D3" s="11"/>
      <c r="E3" s="11"/>
      <c r="F3" s="11"/>
      <c r="G3" s="2"/>
    </row>
    <row r="4" spans="2:23" ht="17.45" customHeight="1" x14ac:dyDescent="0.3">
      <c r="B4" s="14" t="s">
        <v>27</v>
      </c>
      <c r="C4" s="11"/>
      <c r="D4" s="11"/>
      <c r="E4" s="11"/>
      <c r="F4" s="11"/>
      <c r="G4" s="2"/>
    </row>
    <row r="5" spans="2:23" ht="17.45" customHeight="1" x14ac:dyDescent="0.3">
      <c r="B5" s="14"/>
      <c r="C5" s="11"/>
      <c r="D5" s="11"/>
      <c r="E5" s="10" t="s">
        <v>15</v>
      </c>
      <c r="F5" s="10" t="s">
        <v>25</v>
      </c>
      <c r="G5" s="2"/>
      <c r="I5" s="15" t="s">
        <v>19</v>
      </c>
      <c r="J5" s="1" t="s">
        <v>4</v>
      </c>
      <c r="K5" s="1" t="s">
        <v>16</v>
      </c>
      <c r="L5" t="s">
        <v>20</v>
      </c>
      <c r="M5" s="1" t="s">
        <v>4</v>
      </c>
      <c r="N5" s="1" t="s">
        <v>16</v>
      </c>
      <c r="O5" t="s">
        <v>21</v>
      </c>
      <c r="P5" s="1" t="s">
        <v>4</v>
      </c>
      <c r="Q5" s="1" t="s">
        <v>16</v>
      </c>
      <c r="R5" t="s">
        <v>22</v>
      </c>
      <c r="S5" s="1" t="s">
        <v>4</v>
      </c>
      <c r="T5" s="1" t="s">
        <v>16</v>
      </c>
      <c r="U5" t="s">
        <v>23</v>
      </c>
      <c r="V5" s="1" t="s">
        <v>4</v>
      </c>
      <c r="W5" s="1" t="s">
        <v>16</v>
      </c>
    </row>
    <row r="6" spans="2:23" x14ac:dyDescent="0.3">
      <c r="B6" s="3" t="s">
        <v>7</v>
      </c>
      <c r="C6" s="3" t="s">
        <v>14</v>
      </c>
      <c r="D6" s="3" t="s">
        <v>1</v>
      </c>
      <c r="E6" s="3" t="s">
        <v>0</v>
      </c>
      <c r="F6" s="3" t="s">
        <v>3</v>
      </c>
      <c r="G6" s="2"/>
      <c r="J6">
        <v>1003.5</v>
      </c>
      <c r="K6">
        <v>21.84</v>
      </c>
      <c r="P6">
        <v>1023.87</v>
      </c>
      <c r="Q6">
        <v>21.84</v>
      </c>
      <c r="S6">
        <v>1046.67</v>
      </c>
      <c r="T6">
        <v>21.87</v>
      </c>
    </row>
    <row r="7" spans="2:23" ht="17.45" customHeight="1" x14ac:dyDescent="0.3">
      <c r="B7" s="81" t="s">
        <v>8</v>
      </c>
      <c r="C7" s="84" t="s">
        <v>12</v>
      </c>
      <c r="D7" s="84" t="s">
        <v>9</v>
      </c>
      <c r="E7" s="84" t="s">
        <v>5</v>
      </c>
      <c r="F7" s="84" t="s">
        <v>10</v>
      </c>
      <c r="J7">
        <v>1002.69</v>
      </c>
      <c r="K7">
        <v>21.8</v>
      </c>
      <c r="P7">
        <v>1023.87</v>
      </c>
      <c r="Q7">
        <v>21.8</v>
      </c>
      <c r="S7">
        <v>1039.3399999999999</v>
      </c>
      <c r="T7">
        <v>21.87</v>
      </c>
    </row>
    <row r="8" spans="2:23" x14ac:dyDescent="0.3">
      <c r="B8" s="82"/>
      <c r="C8" s="67"/>
      <c r="D8" s="67"/>
      <c r="E8" s="67"/>
      <c r="F8" s="67"/>
      <c r="J8">
        <v>1003.5</v>
      </c>
      <c r="K8">
        <v>21.84</v>
      </c>
      <c r="P8">
        <v>1024.68</v>
      </c>
      <c r="Q8">
        <v>21.8</v>
      </c>
      <c r="S8">
        <v>1040.97</v>
      </c>
      <c r="T8">
        <v>21.87</v>
      </c>
    </row>
    <row r="9" spans="2:23" x14ac:dyDescent="0.3">
      <c r="B9" s="82"/>
      <c r="C9" s="3" t="s">
        <v>11</v>
      </c>
      <c r="D9" s="3" t="s">
        <v>24</v>
      </c>
      <c r="E9" s="3" t="s">
        <v>13</v>
      </c>
      <c r="F9" s="12" t="s">
        <v>16</v>
      </c>
      <c r="J9">
        <v>1003.5</v>
      </c>
      <c r="K9">
        <v>21.8</v>
      </c>
      <c r="P9">
        <v>1023.87</v>
      </c>
      <c r="Q9">
        <v>21.84</v>
      </c>
      <c r="S9">
        <v>1040.1600000000001</v>
      </c>
      <c r="T9">
        <v>21.87</v>
      </c>
    </row>
    <row r="10" spans="2:23" x14ac:dyDescent="0.3">
      <c r="B10" s="82"/>
      <c r="C10" s="84" t="s">
        <v>108</v>
      </c>
      <c r="D10" s="84" t="s">
        <v>30</v>
      </c>
      <c r="E10" s="84" t="s">
        <v>17</v>
      </c>
      <c r="F10" s="84" t="s">
        <v>2</v>
      </c>
      <c r="J10">
        <v>1002.69</v>
      </c>
      <c r="K10">
        <v>21.84</v>
      </c>
      <c r="P10">
        <v>1023.87</v>
      </c>
      <c r="Q10">
        <v>21.84</v>
      </c>
      <c r="S10">
        <v>1041.79</v>
      </c>
      <c r="T10">
        <v>21.87</v>
      </c>
    </row>
    <row r="11" spans="2:23" x14ac:dyDescent="0.3">
      <c r="B11" s="83"/>
      <c r="C11" s="67"/>
      <c r="D11" s="67"/>
      <c r="E11" s="67"/>
      <c r="F11" s="67"/>
      <c r="J11">
        <v>1003.5</v>
      </c>
      <c r="K11">
        <v>21.84</v>
      </c>
      <c r="P11">
        <v>1023.87</v>
      </c>
      <c r="Q11">
        <v>21.8</v>
      </c>
      <c r="S11">
        <v>1042.5999999999999</v>
      </c>
      <c r="T11">
        <v>21.9</v>
      </c>
    </row>
    <row r="12" spans="2:23" x14ac:dyDescent="0.3">
      <c r="C12" s="1"/>
      <c r="D12" s="1"/>
      <c r="E12" s="1"/>
      <c r="J12">
        <v>1003.5</v>
      </c>
      <c r="K12">
        <v>21.84</v>
      </c>
      <c r="P12">
        <v>1023.05</v>
      </c>
      <c r="Q12">
        <v>21.84</v>
      </c>
      <c r="S12">
        <v>1042.5999999999999</v>
      </c>
      <c r="T12">
        <v>21.9</v>
      </c>
    </row>
    <row r="13" spans="2:23" x14ac:dyDescent="0.3">
      <c r="B13" s="14" t="s">
        <v>26</v>
      </c>
      <c r="C13" s="1"/>
      <c r="D13" s="1"/>
      <c r="E13" s="1"/>
      <c r="J13">
        <v>1002.69</v>
      </c>
      <c r="K13">
        <v>21.8</v>
      </c>
      <c r="P13">
        <v>1024.68</v>
      </c>
      <c r="Q13">
        <v>21.84</v>
      </c>
      <c r="S13">
        <v>1043.42</v>
      </c>
      <c r="T13">
        <v>21.9</v>
      </c>
    </row>
    <row r="14" spans="2:23" x14ac:dyDescent="0.3">
      <c r="B14" s="5" t="s">
        <v>43</v>
      </c>
      <c r="C14" s="1"/>
      <c r="D14" s="1"/>
      <c r="E14" s="1"/>
      <c r="J14">
        <v>1003.5</v>
      </c>
      <c r="K14">
        <v>21.84</v>
      </c>
      <c r="P14">
        <v>1023.87</v>
      </c>
      <c r="Q14">
        <v>21.8</v>
      </c>
      <c r="S14">
        <v>1042.5999999999999</v>
      </c>
      <c r="T14">
        <v>21.9</v>
      </c>
    </row>
    <row r="15" spans="2:23" x14ac:dyDescent="0.3">
      <c r="B15" s="5"/>
      <c r="C15" s="1"/>
      <c r="D15" s="1"/>
      <c r="E15" s="1"/>
      <c r="J15">
        <v>1003.5</v>
      </c>
      <c r="K15">
        <v>21.84</v>
      </c>
      <c r="P15">
        <v>1023.87</v>
      </c>
      <c r="Q15">
        <v>21.8</v>
      </c>
      <c r="S15">
        <v>1043.42</v>
      </c>
      <c r="T15">
        <v>21.87</v>
      </c>
    </row>
    <row r="16" spans="2:23" x14ac:dyDescent="0.3">
      <c r="B16" s="5"/>
      <c r="C16" s="1"/>
      <c r="D16" s="1"/>
      <c r="E16" s="1"/>
      <c r="J16">
        <v>1002.69</v>
      </c>
      <c r="K16">
        <v>21.8</v>
      </c>
      <c r="P16">
        <v>1025.5</v>
      </c>
      <c r="Q16">
        <v>21.84</v>
      </c>
      <c r="S16">
        <v>1043.42</v>
      </c>
      <c r="T16">
        <v>21.87</v>
      </c>
    </row>
    <row r="17" spans="2:20" x14ac:dyDescent="0.3">
      <c r="B17" s="5"/>
      <c r="C17" s="1"/>
      <c r="D17" s="1"/>
      <c r="E17" s="1"/>
      <c r="J17">
        <v>1003.5</v>
      </c>
      <c r="K17">
        <v>21.84</v>
      </c>
      <c r="P17">
        <v>1024.68</v>
      </c>
      <c r="Q17">
        <v>21.8</v>
      </c>
      <c r="S17">
        <v>1043.42</v>
      </c>
      <c r="T17">
        <v>21.87</v>
      </c>
    </row>
    <row r="18" spans="2:20" x14ac:dyDescent="0.3">
      <c r="B18" s="5"/>
      <c r="C18" s="1"/>
      <c r="D18" s="1"/>
      <c r="E18" s="1"/>
      <c r="J18">
        <v>1003.5</v>
      </c>
      <c r="K18">
        <v>21.84</v>
      </c>
      <c r="P18">
        <v>1025.5</v>
      </c>
      <c r="Q18">
        <v>21.8</v>
      </c>
      <c r="S18">
        <v>1043.42</v>
      </c>
      <c r="T18">
        <v>21.84</v>
      </c>
    </row>
    <row r="19" spans="2:20" x14ac:dyDescent="0.3">
      <c r="B19" s="5"/>
      <c r="C19" s="1"/>
      <c r="D19" s="1"/>
      <c r="E19" s="1"/>
      <c r="J19">
        <v>1002.69</v>
      </c>
      <c r="K19">
        <v>21.8</v>
      </c>
      <c r="P19">
        <v>1025.5</v>
      </c>
      <c r="Q19">
        <v>21.84</v>
      </c>
      <c r="S19">
        <v>1043.42</v>
      </c>
      <c r="T19">
        <v>21.84</v>
      </c>
    </row>
    <row r="20" spans="2:20" x14ac:dyDescent="0.3">
      <c r="B20" s="5"/>
      <c r="C20" s="1"/>
      <c r="D20" s="1"/>
      <c r="E20" s="1"/>
      <c r="J20">
        <v>1003.5</v>
      </c>
      <c r="K20">
        <v>21.84</v>
      </c>
      <c r="P20">
        <v>1102.06</v>
      </c>
      <c r="Q20">
        <v>21.84</v>
      </c>
      <c r="S20">
        <v>1041.79</v>
      </c>
      <c r="T20">
        <v>21.87</v>
      </c>
    </row>
    <row r="21" spans="2:20" x14ac:dyDescent="0.3">
      <c r="B21" s="5"/>
      <c r="C21" s="1"/>
      <c r="D21" s="1"/>
      <c r="E21" s="1"/>
      <c r="J21">
        <v>1003.5</v>
      </c>
      <c r="K21">
        <v>21.84</v>
      </c>
      <c r="P21">
        <v>1102.06</v>
      </c>
      <c r="Q21">
        <v>21.8</v>
      </c>
      <c r="S21">
        <v>1043.42</v>
      </c>
      <c r="T21">
        <v>21.84</v>
      </c>
    </row>
    <row r="22" spans="2:20" x14ac:dyDescent="0.3">
      <c r="B22" s="5"/>
      <c r="C22" s="1"/>
      <c r="D22" s="1"/>
      <c r="E22" s="1"/>
      <c r="J22">
        <v>1002.69</v>
      </c>
      <c r="K22">
        <v>21.8</v>
      </c>
      <c r="P22">
        <v>1101.25</v>
      </c>
      <c r="Q22">
        <v>21.84</v>
      </c>
      <c r="S22">
        <v>1041.79</v>
      </c>
      <c r="T22">
        <v>21.84</v>
      </c>
    </row>
    <row r="23" spans="2:20" x14ac:dyDescent="0.3">
      <c r="B23" s="5"/>
      <c r="C23" s="1"/>
      <c r="D23" s="1"/>
      <c r="E23" s="1"/>
      <c r="J23">
        <v>1003.5</v>
      </c>
      <c r="K23">
        <v>21.84</v>
      </c>
      <c r="P23">
        <v>1101.25</v>
      </c>
      <c r="Q23">
        <v>21.84</v>
      </c>
      <c r="S23">
        <v>1042.5999999999999</v>
      </c>
      <c r="T23">
        <v>21.9</v>
      </c>
    </row>
    <row r="24" spans="2:20" x14ac:dyDescent="0.3">
      <c r="B24" s="5"/>
      <c r="C24" s="1"/>
      <c r="D24" s="1"/>
      <c r="E24" s="1"/>
      <c r="J24">
        <v>1076</v>
      </c>
      <c r="K24">
        <v>21.84</v>
      </c>
      <c r="P24">
        <v>1100.43</v>
      </c>
      <c r="Q24">
        <v>21.8</v>
      </c>
      <c r="S24">
        <v>1042.5999999999999</v>
      </c>
      <c r="T24">
        <v>21.9</v>
      </c>
    </row>
    <row r="25" spans="2:20" x14ac:dyDescent="0.3">
      <c r="B25" s="5" t="s">
        <v>44</v>
      </c>
      <c r="J25">
        <v>1076.81</v>
      </c>
      <c r="K25">
        <v>21.8</v>
      </c>
      <c r="P25">
        <v>1101.25</v>
      </c>
      <c r="Q25">
        <v>21.8</v>
      </c>
      <c r="S25">
        <v>1118.3499999999999</v>
      </c>
      <c r="T25">
        <v>21.87</v>
      </c>
    </row>
    <row r="26" spans="2:20" x14ac:dyDescent="0.3">
      <c r="J26">
        <v>1076</v>
      </c>
      <c r="K26">
        <v>21.84</v>
      </c>
      <c r="P26">
        <v>1100.43</v>
      </c>
      <c r="Q26">
        <v>21.84</v>
      </c>
      <c r="S26">
        <v>1119.17</v>
      </c>
      <c r="T26">
        <v>21.9</v>
      </c>
    </row>
    <row r="27" spans="2:20" x14ac:dyDescent="0.3">
      <c r="J27">
        <v>1076</v>
      </c>
      <c r="K27">
        <v>21.84</v>
      </c>
      <c r="P27">
        <v>1102.06</v>
      </c>
      <c r="Q27">
        <v>21.8</v>
      </c>
      <c r="S27">
        <v>1119.17</v>
      </c>
      <c r="T27">
        <v>21.9</v>
      </c>
    </row>
    <row r="28" spans="2:20" x14ac:dyDescent="0.3">
      <c r="B28" s="5"/>
      <c r="C28" s="1"/>
      <c r="D28" s="1"/>
      <c r="E28" s="1"/>
      <c r="J28">
        <v>1076</v>
      </c>
      <c r="K28">
        <v>21.84</v>
      </c>
      <c r="P28">
        <v>1103.69</v>
      </c>
      <c r="Q28">
        <v>21.8</v>
      </c>
      <c r="S28">
        <v>1118.3499999999999</v>
      </c>
      <c r="T28">
        <v>21.87</v>
      </c>
    </row>
    <row r="29" spans="2:20" x14ac:dyDescent="0.3">
      <c r="C29" s="1"/>
      <c r="D29" s="1"/>
      <c r="E29" s="1"/>
      <c r="J29">
        <v>1076</v>
      </c>
      <c r="K29">
        <v>21.84</v>
      </c>
      <c r="P29">
        <v>1102.8800000000001</v>
      </c>
      <c r="Q29">
        <v>21.87</v>
      </c>
      <c r="S29">
        <v>1118.3499999999999</v>
      </c>
      <c r="T29">
        <v>21.87</v>
      </c>
    </row>
    <row r="30" spans="2:20" x14ac:dyDescent="0.3">
      <c r="B30" s="5"/>
      <c r="C30" s="1"/>
      <c r="D30" s="1"/>
      <c r="E30" s="1"/>
      <c r="J30">
        <v>1075.18</v>
      </c>
      <c r="K30">
        <v>21.8</v>
      </c>
      <c r="P30">
        <v>1103.69</v>
      </c>
      <c r="Q30">
        <v>21.84</v>
      </c>
      <c r="S30">
        <v>1117.54</v>
      </c>
      <c r="T30">
        <v>21.87</v>
      </c>
    </row>
    <row r="31" spans="2:20" x14ac:dyDescent="0.3">
      <c r="B31" s="5"/>
      <c r="C31" s="1"/>
      <c r="D31" s="1"/>
      <c r="E31" s="1"/>
      <c r="J31">
        <v>1076</v>
      </c>
      <c r="K31">
        <v>21.84</v>
      </c>
      <c r="P31">
        <v>1102.8800000000001</v>
      </c>
      <c r="Q31">
        <v>21.84</v>
      </c>
      <c r="S31">
        <v>1119.17</v>
      </c>
      <c r="T31">
        <v>21.87</v>
      </c>
    </row>
    <row r="32" spans="2:20" x14ac:dyDescent="0.3">
      <c r="B32" s="5"/>
      <c r="C32" s="1"/>
      <c r="D32" s="1"/>
      <c r="E32" s="1"/>
      <c r="J32">
        <v>1075.18</v>
      </c>
      <c r="K32">
        <v>21.84</v>
      </c>
      <c r="P32">
        <v>1104.51</v>
      </c>
      <c r="Q32">
        <v>21.87</v>
      </c>
      <c r="S32">
        <v>1118.3499999999999</v>
      </c>
      <c r="T32">
        <v>21.87</v>
      </c>
    </row>
    <row r="33" spans="2:20" x14ac:dyDescent="0.3">
      <c r="B33" s="5"/>
      <c r="C33" s="1"/>
      <c r="D33" s="1"/>
      <c r="E33" s="1"/>
      <c r="J33">
        <v>1076</v>
      </c>
      <c r="K33">
        <v>21.8</v>
      </c>
      <c r="P33">
        <v>1103.69</v>
      </c>
      <c r="Q33">
        <v>21.87</v>
      </c>
      <c r="S33">
        <v>1117.54</v>
      </c>
      <c r="T33">
        <v>21.9</v>
      </c>
    </row>
    <row r="34" spans="2:20" x14ac:dyDescent="0.3">
      <c r="B34" s="5"/>
      <c r="C34" s="1" t="s">
        <v>29</v>
      </c>
      <c r="D34" s="1"/>
      <c r="E34" s="1"/>
      <c r="J34">
        <v>1075.18</v>
      </c>
      <c r="K34">
        <v>21.8</v>
      </c>
      <c r="P34">
        <v>1026.31</v>
      </c>
      <c r="Q34">
        <v>21.84</v>
      </c>
      <c r="S34">
        <v>1117.54</v>
      </c>
      <c r="T34">
        <v>21.9</v>
      </c>
    </row>
    <row r="35" spans="2:20" x14ac:dyDescent="0.3">
      <c r="C35" s="1"/>
      <c r="D35" s="1"/>
      <c r="E35" s="1"/>
      <c r="J35">
        <v>1074.3699999999999</v>
      </c>
      <c r="K35">
        <v>21.8</v>
      </c>
      <c r="P35">
        <v>1026.31</v>
      </c>
      <c r="Q35">
        <v>21.87</v>
      </c>
      <c r="S35">
        <v>1116.72</v>
      </c>
      <c r="T35">
        <v>21.9</v>
      </c>
    </row>
    <row r="36" spans="2:20" x14ac:dyDescent="0.3">
      <c r="B36" s="5" t="s">
        <v>45</v>
      </c>
      <c r="C36" s="1"/>
      <c r="D36" s="1"/>
      <c r="E36" s="1"/>
      <c r="J36">
        <v>1075.18</v>
      </c>
      <c r="K36">
        <v>21.77</v>
      </c>
      <c r="P36">
        <v>1025.5</v>
      </c>
      <c r="Q36">
        <v>21.87</v>
      </c>
      <c r="S36">
        <v>1117.54</v>
      </c>
      <c r="T36">
        <v>21.87</v>
      </c>
    </row>
    <row r="37" spans="2:20" x14ac:dyDescent="0.3">
      <c r="B37" s="5"/>
      <c r="C37" s="1"/>
      <c r="D37" s="1"/>
      <c r="E37" s="1"/>
      <c r="J37">
        <v>1075.18</v>
      </c>
      <c r="K37">
        <v>21.77</v>
      </c>
      <c r="P37">
        <v>1027.1300000000001</v>
      </c>
      <c r="Q37">
        <v>21.84</v>
      </c>
      <c r="S37">
        <v>1117.54</v>
      </c>
      <c r="T37">
        <v>21.87</v>
      </c>
    </row>
    <row r="38" spans="2:20" x14ac:dyDescent="0.3">
      <c r="B38" s="5"/>
      <c r="C38" s="1"/>
      <c r="D38" s="1"/>
      <c r="E38" s="1"/>
      <c r="J38">
        <v>1075.18</v>
      </c>
      <c r="K38">
        <v>21.8</v>
      </c>
      <c r="P38">
        <v>1026.31</v>
      </c>
      <c r="Q38">
        <v>21.84</v>
      </c>
      <c r="S38">
        <v>1118.3499999999999</v>
      </c>
      <c r="T38">
        <v>21.87</v>
      </c>
    </row>
    <row r="39" spans="2:20" x14ac:dyDescent="0.3">
      <c r="B39" s="5"/>
      <c r="C39" s="1"/>
      <c r="D39" s="1"/>
      <c r="E39" s="1"/>
      <c r="J39">
        <v>1076</v>
      </c>
      <c r="K39">
        <v>21.8</v>
      </c>
      <c r="P39">
        <v>1027.94</v>
      </c>
      <c r="Q39">
        <v>21.87</v>
      </c>
      <c r="S39">
        <v>1118.3499999999999</v>
      </c>
      <c r="T39">
        <v>21.87</v>
      </c>
    </row>
    <row r="40" spans="2:20" x14ac:dyDescent="0.3">
      <c r="B40" s="5"/>
      <c r="C40" s="1"/>
      <c r="D40" s="1"/>
      <c r="E40" s="1"/>
      <c r="J40">
        <v>1074.3699999999999</v>
      </c>
      <c r="K40">
        <v>21.77</v>
      </c>
      <c r="P40">
        <v>1027.94</v>
      </c>
      <c r="Q40">
        <v>21.8</v>
      </c>
      <c r="S40">
        <v>1119.17</v>
      </c>
      <c r="T40">
        <v>21.84</v>
      </c>
    </row>
    <row r="41" spans="2:20" x14ac:dyDescent="0.3">
      <c r="B41" s="5"/>
      <c r="C41" s="1"/>
      <c r="D41" s="1"/>
      <c r="E41" s="1"/>
      <c r="J41">
        <v>1078.44</v>
      </c>
      <c r="K41">
        <v>21.8</v>
      </c>
      <c r="P41">
        <v>1027.1300000000001</v>
      </c>
      <c r="Q41">
        <v>21.8</v>
      </c>
      <c r="S41">
        <v>1117.54</v>
      </c>
      <c r="T41">
        <v>21.87</v>
      </c>
    </row>
    <row r="42" spans="2:20" x14ac:dyDescent="0.3">
      <c r="B42" s="5"/>
      <c r="C42" s="1"/>
      <c r="D42" s="1"/>
      <c r="E42" s="1"/>
      <c r="J42">
        <v>1076</v>
      </c>
      <c r="K42">
        <v>21.8</v>
      </c>
      <c r="P42">
        <v>1027.94</v>
      </c>
      <c r="Q42">
        <v>21.87</v>
      </c>
      <c r="S42">
        <v>1121.6099999999999</v>
      </c>
      <c r="T42">
        <v>21.87</v>
      </c>
    </row>
    <row r="43" spans="2:20" x14ac:dyDescent="0.3">
      <c r="B43" s="5"/>
      <c r="C43" s="1"/>
      <c r="D43" s="1"/>
      <c r="E43" s="1"/>
      <c r="J43">
        <v>1076.81</v>
      </c>
      <c r="K43">
        <v>21.77</v>
      </c>
      <c r="P43">
        <v>1027.1300000000001</v>
      </c>
      <c r="Q43">
        <v>21.87</v>
      </c>
      <c r="S43">
        <v>1118.3499999999999</v>
      </c>
      <c r="T43">
        <v>21.84</v>
      </c>
    </row>
    <row r="44" spans="2:20" x14ac:dyDescent="0.3">
      <c r="B44" s="5"/>
      <c r="C44" s="1"/>
      <c r="D44" s="1"/>
      <c r="E44" s="1"/>
      <c r="J44">
        <v>1076.81</v>
      </c>
      <c r="K44">
        <v>21.77</v>
      </c>
      <c r="P44">
        <v>1017.35</v>
      </c>
      <c r="Q44">
        <v>21.84</v>
      </c>
      <c r="S44">
        <v>1119.17</v>
      </c>
      <c r="T44">
        <v>21.84</v>
      </c>
    </row>
    <row r="45" spans="2:20" x14ac:dyDescent="0.3">
      <c r="B45" s="5"/>
      <c r="C45" s="1"/>
      <c r="D45" s="1"/>
      <c r="E45" s="1"/>
      <c r="J45">
        <v>1075.18</v>
      </c>
      <c r="K45">
        <v>21.8</v>
      </c>
      <c r="P45">
        <v>1007.58</v>
      </c>
      <c r="Q45">
        <v>21.84</v>
      </c>
      <c r="S45">
        <v>1117.54</v>
      </c>
      <c r="T45">
        <v>21.87</v>
      </c>
    </row>
    <row r="46" spans="2:20" ht="17.25" thickBot="1" x14ac:dyDescent="0.35">
      <c r="B46" s="5"/>
      <c r="C46" s="1"/>
      <c r="D46" s="1"/>
      <c r="E46" s="1"/>
      <c r="J46">
        <v>1077.6300000000001</v>
      </c>
      <c r="K46">
        <v>21.77</v>
      </c>
      <c r="P46">
        <v>1022.24</v>
      </c>
      <c r="Q46">
        <v>21.84</v>
      </c>
      <c r="S46">
        <v>1119.17</v>
      </c>
      <c r="T46">
        <v>21.84</v>
      </c>
    </row>
    <row r="47" spans="2:20" ht="17.25" thickBot="1" x14ac:dyDescent="0.35">
      <c r="B47" s="89" t="s">
        <v>31</v>
      </c>
      <c r="C47" s="90"/>
      <c r="D47" s="90"/>
      <c r="E47" s="90"/>
      <c r="F47" s="91"/>
      <c r="J47">
        <v>1035.27</v>
      </c>
      <c r="K47">
        <v>21.77</v>
      </c>
      <c r="P47">
        <v>1018.17</v>
      </c>
      <c r="Q47">
        <v>21.8</v>
      </c>
      <c r="S47">
        <v>1117.54</v>
      </c>
      <c r="T47">
        <v>21.84</v>
      </c>
    </row>
    <row r="48" spans="2:20" ht="17.25" thickTop="1" x14ac:dyDescent="0.3">
      <c r="B48" s="76" t="s">
        <v>36</v>
      </c>
      <c r="C48" s="67" t="s">
        <v>16</v>
      </c>
      <c r="D48" s="67" t="s">
        <v>4</v>
      </c>
      <c r="E48" s="67"/>
      <c r="F48" s="74" t="s">
        <v>28</v>
      </c>
      <c r="J48">
        <v>1002.69</v>
      </c>
      <c r="K48">
        <v>21.8</v>
      </c>
      <c r="M48" s="17">
        <f>AVERAGE(K6:K117)</f>
        <v>21.810178571428562</v>
      </c>
      <c r="N48">
        <f>E50-D50</f>
        <v>72.5</v>
      </c>
      <c r="P48">
        <v>1023.87</v>
      </c>
      <c r="Q48">
        <v>21.8</v>
      </c>
      <c r="S48">
        <v>1117.54</v>
      </c>
      <c r="T48">
        <v>21.87</v>
      </c>
    </row>
    <row r="49" spans="2:20" x14ac:dyDescent="0.3">
      <c r="B49" s="59"/>
      <c r="C49" s="60"/>
      <c r="D49" s="3" t="s">
        <v>34</v>
      </c>
      <c r="E49" s="3" t="s">
        <v>35</v>
      </c>
      <c r="F49" s="75"/>
      <c r="J49">
        <v>1003.5</v>
      </c>
      <c r="K49">
        <v>21.8</v>
      </c>
      <c r="M49" s="17">
        <f>AVERAGE(Q6:Q54)</f>
        <v>21.834285714285713</v>
      </c>
      <c r="N49">
        <f t="shared" ref="N49:N50" si="0">E51-D51</f>
        <v>76.560000000000059</v>
      </c>
      <c r="P49">
        <v>1021.42</v>
      </c>
      <c r="Q49">
        <v>21.87</v>
      </c>
      <c r="S49">
        <v>1118.3499999999999</v>
      </c>
      <c r="T49">
        <v>21.87</v>
      </c>
    </row>
    <row r="50" spans="2:20" x14ac:dyDescent="0.3">
      <c r="B50" s="7" t="s">
        <v>40</v>
      </c>
      <c r="C50" s="17" t="s">
        <v>32</v>
      </c>
      <c r="D50" s="3">
        <v>1003.5</v>
      </c>
      <c r="E50" s="3">
        <v>1076</v>
      </c>
      <c r="F50" s="16" t="s">
        <v>46</v>
      </c>
      <c r="J50">
        <v>1001.87</v>
      </c>
      <c r="K50">
        <v>21.77</v>
      </c>
      <c r="M50" s="17">
        <f>AVERAGE(T6:T159)</f>
        <v>21.882272727272742</v>
      </c>
      <c r="N50">
        <f t="shared" si="0"/>
        <v>74.929999999999836</v>
      </c>
      <c r="P50">
        <v>1011.65</v>
      </c>
      <c r="Q50">
        <v>21.84</v>
      </c>
      <c r="S50">
        <v>1116.72</v>
      </c>
      <c r="T50">
        <v>21.87</v>
      </c>
    </row>
    <row r="51" spans="2:20" x14ac:dyDescent="0.3">
      <c r="B51" s="7" t="s">
        <v>42</v>
      </c>
      <c r="C51" s="17" t="s">
        <v>32</v>
      </c>
      <c r="D51" s="3">
        <v>1023.87</v>
      </c>
      <c r="E51" s="3">
        <v>1100.43</v>
      </c>
      <c r="F51" s="16" t="s">
        <v>37</v>
      </c>
      <c r="J51">
        <v>1002.69</v>
      </c>
      <c r="K51">
        <v>21.84</v>
      </c>
      <c r="M51" s="17"/>
      <c r="P51">
        <v>1016.54</v>
      </c>
      <c r="Q51">
        <v>21.84</v>
      </c>
      <c r="S51">
        <v>1118.3499999999999</v>
      </c>
      <c r="T51">
        <v>21.9</v>
      </c>
    </row>
    <row r="52" spans="2:20" ht="17.25" thickBot="1" x14ac:dyDescent="0.35">
      <c r="B52" s="8" t="s">
        <v>41</v>
      </c>
      <c r="C52" s="18" t="s">
        <v>33</v>
      </c>
      <c r="D52" s="4">
        <v>1043.42</v>
      </c>
      <c r="E52" s="4">
        <v>1118.3499999999999</v>
      </c>
      <c r="F52" s="6" t="s">
        <v>38</v>
      </c>
      <c r="J52">
        <v>1002.69</v>
      </c>
      <c r="K52">
        <v>21.84</v>
      </c>
      <c r="P52">
        <v>1016.54</v>
      </c>
      <c r="Q52">
        <v>21.87</v>
      </c>
      <c r="S52">
        <v>1118.3499999999999</v>
      </c>
      <c r="T52">
        <v>21.9</v>
      </c>
    </row>
    <row r="53" spans="2:20" x14ac:dyDescent="0.3">
      <c r="J53">
        <v>1002.69</v>
      </c>
      <c r="K53">
        <v>21.77</v>
      </c>
      <c r="P53">
        <v>1019.79</v>
      </c>
      <c r="Q53">
        <v>21.87</v>
      </c>
      <c r="S53">
        <v>1117.54</v>
      </c>
      <c r="T53">
        <v>21.9</v>
      </c>
    </row>
    <row r="54" spans="2:20" x14ac:dyDescent="0.3">
      <c r="J54">
        <v>1002.69</v>
      </c>
      <c r="K54">
        <v>21.77</v>
      </c>
      <c r="P54">
        <v>1020.61</v>
      </c>
      <c r="Q54">
        <v>21.87</v>
      </c>
      <c r="S54">
        <v>1118.3499999999999</v>
      </c>
      <c r="T54">
        <v>21.9</v>
      </c>
    </row>
    <row r="55" spans="2:20" x14ac:dyDescent="0.3">
      <c r="B55" s="14" t="s">
        <v>39</v>
      </c>
      <c r="J55">
        <v>1001.87</v>
      </c>
      <c r="K55">
        <v>21.84</v>
      </c>
      <c r="S55">
        <v>1117.54</v>
      </c>
      <c r="T55">
        <v>21.9</v>
      </c>
    </row>
    <row r="56" spans="2:20" x14ac:dyDescent="0.3">
      <c r="B56" t="s">
        <v>48</v>
      </c>
      <c r="J56">
        <v>1002.69</v>
      </c>
      <c r="K56">
        <v>21.8</v>
      </c>
      <c r="S56">
        <v>1118.3499999999999</v>
      </c>
      <c r="T56">
        <v>21.9</v>
      </c>
    </row>
    <row r="57" spans="2:20" x14ac:dyDescent="0.3">
      <c r="J57">
        <v>1001.87</v>
      </c>
      <c r="K57">
        <v>21.8</v>
      </c>
      <c r="S57">
        <v>1119.17</v>
      </c>
      <c r="T57">
        <v>21.9</v>
      </c>
    </row>
    <row r="58" spans="2:20" x14ac:dyDescent="0.3">
      <c r="J58">
        <v>1002.69</v>
      </c>
      <c r="K58">
        <v>21.84</v>
      </c>
      <c r="S58">
        <v>1118.3499999999999</v>
      </c>
      <c r="T58">
        <v>21.84</v>
      </c>
    </row>
    <row r="59" spans="2:20" x14ac:dyDescent="0.3">
      <c r="J59">
        <v>1002.69</v>
      </c>
      <c r="K59">
        <v>21.84</v>
      </c>
      <c r="S59">
        <v>1119.17</v>
      </c>
      <c r="T59">
        <v>21.87</v>
      </c>
    </row>
    <row r="60" spans="2:20" x14ac:dyDescent="0.3">
      <c r="J60">
        <v>1001.06</v>
      </c>
      <c r="K60">
        <v>21.8</v>
      </c>
      <c r="S60">
        <v>1043.42</v>
      </c>
      <c r="T60">
        <v>21.87</v>
      </c>
    </row>
    <row r="61" spans="2:20" x14ac:dyDescent="0.3">
      <c r="J61">
        <v>1001.87</v>
      </c>
      <c r="K61">
        <v>21.84</v>
      </c>
      <c r="S61">
        <v>1043.42</v>
      </c>
      <c r="T61">
        <v>21.84</v>
      </c>
    </row>
    <row r="62" spans="2:20" x14ac:dyDescent="0.3">
      <c r="J62">
        <v>1002.69</v>
      </c>
      <c r="K62">
        <v>21.84</v>
      </c>
      <c r="S62">
        <v>1044.23</v>
      </c>
      <c r="T62">
        <v>21.84</v>
      </c>
    </row>
    <row r="63" spans="2:20" x14ac:dyDescent="0.3">
      <c r="J63">
        <v>1002.69</v>
      </c>
      <c r="K63">
        <v>21.84</v>
      </c>
      <c r="S63">
        <v>1043.42</v>
      </c>
      <c r="T63">
        <v>21.9</v>
      </c>
    </row>
    <row r="64" spans="2:20" x14ac:dyDescent="0.3">
      <c r="J64">
        <v>1002.69</v>
      </c>
      <c r="K64">
        <v>21.8</v>
      </c>
      <c r="S64">
        <v>1044.23</v>
      </c>
      <c r="T64">
        <v>21.87</v>
      </c>
    </row>
    <row r="65" spans="2:20" x14ac:dyDescent="0.3">
      <c r="J65">
        <v>1002.69</v>
      </c>
      <c r="K65">
        <v>21.8</v>
      </c>
      <c r="S65">
        <v>1044.23</v>
      </c>
      <c r="T65">
        <v>21.87</v>
      </c>
    </row>
    <row r="66" spans="2:20" x14ac:dyDescent="0.3">
      <c r="J66">
        <v>1002.69</v>
      </c>
      <c r="K66">
        <v>21.84</v>
      </c>
      <c r="S66">
        <v>1042.5999999999999</v>
      </c>
      <c r="T66">
        <v>21.9</v>
      </c>
    </row>
    <row r="67" spans="2:20" x14ac:dyDescent="0.3">
      <c r="J67">
        <v>1003.14</v>
      </c>
      <c r="K67">
        <v>21.84</v>
      </c>
      <c r="S67">
        <v>1038.53</v>
      </c>
      <c r="T67">
        <v>21.9</v>
      </c>
    </row>
    <row r="68" spans="2:20" x14ac:dyDescent="0.3">
      <c r="J68">
        <v>1003.14</v>
      </c>
      <c r="K68">
        <v>21.8</v>
      </c>
      <c r="S68">
        <v>1038.53</v>
      </c>
      <c r="T68">
        <v>21.9</v>
      </c>
    </row>
    <row r="69" spans="2:20" x14ac:dyDescent="0.3">
      <c r="B69" t="s">
        <v>47</v>
      </c>
      <c r="J69">
        <v>1002.69</v>
      </c>
      <c r="K69">
        <v>21.8</v>
      </c>
      <c r="S69">
        <v>1043.42</v>
      </c>
      <c r="T69">
        <v>21.87</v>
      </c>
    </row>
    <row r="70" spans="2:20" x14ac:dyDescent="0.3">
      <c r="J70">
        <v>1002.69</v>
      </c>
      <c r="K70">
        <v>21.8</v>
      </c>
      <c r="S70">
        <v>1044.23</v>
      </c>
      <c r="T70">
        <v>21.87</v>
      </c>
    </row>
    <row r="71" spans="2:20" x14ac:dyDescent="0.3">
      <c r="J71">
        <v>1002.54</v>
      </c>
      <c r="K71">
        <v>21.77</v>
      </c>
      <c r="S71">
        <v>1042.5999999999999</v>
      </c>
      <c r="T71">
        <v>21.9</v>
      </c>
    </row>
    <row r="72" spans="2:20" x14ac:dyDescent="0.3">
      <c r="J72">
        <v>1003.14</v>
      </c>
      <c r="K72">
        <v>21.77</v>
      </c>
      <c r="S72">
        <v>1045.05</v>
      </c>
      <c r="T72">
        <v>21.9</v>
      </c>
    </row>
    <row r="73" spans="2:20" x14ac:dyDescent="0.3">
      <c r="J73">
        <v>1002.69</v>
      </c>
      <c r="K73">
        <v>21.84</v>
      </c>
      <c r="S73">
        <v>1044.23</v>
      </c>
      <c r="T73">
        <v>21.84</v>
      </c>
    </row>
    <row r="74" spans="2:20" x14ac:dyDescent="0.3">
      <c r="J74">
        <v>1002.69</v>
      </c>
      <c r="K74">
        <v>21.84</v>
      </c>
      <c r="S74">
        <v>1045.05</v>
      </c>
      <c r="T74">
        <v>21.87</v>
      </c>
    </row>
    <row r="75" spans="2:20" x14ac:dyDescent="0.3">
      <c r="J75">
        <v>1002.69</v>
      </c>
      <c r="K75">
        <v>21.8</v>
      </c>
      <c r="S75">
        <v>1044.23</v>
      </c>
      <c r="T75">
        <v>21.87</v>
      </c>
    </row>
    <row r="76" spans="2:20" x14ac:dyDescent="0.3">
      <c r="J76">
        <v>1002.69</v>
      </c>
      <c r="K76">
        <v>21.8</v>
      </c>
      <c r="S76">
        <v>1043.42</v>
      </c>
      <c r="T76">
        <v>21.87</v>
      </c>
    </row>
    <row r="77" spans="2:20" x14ac:dyDescent="0.3">
      <c r="J77">
        <v>1074.3699999999999</v>
      </c>
      <c r="K77">
        <v>21.8</v>
      </c>
      <c r="S77">
        <v>1044.23</v>
      </c>
      <c r="T77">
        <v>21.87</v>
      </c>
    </row>
    <row r="78" spans="2:20" x14ac:dyDescent="0.3">
      <c r="J78">
        <v>1078.44</v>
      </c>
      <c r="K78">
        <v>21.77</v>
      </c>
      <c r="S78">
        <v>1044.23</v>
      </c>
      <c r="T78">
        <v>21.9</v>
      </c>
    </row>
    <row r="79" spans="2:20" x14ac:dyDescent="0.3">
      <c r="J79">
        <v>1077.6300000000001</v>
      </c>
      <c r="K79">
        <v>21.77</v>
      </c>
      <c r="S79">
        <v>1040.1600000000001</v>
      </c>
      <c r="T79">
        <v>21.9</v>
      </c>
    </row>
    <row r="80" spans="2:20" x14ac:dyDescent="0.3">
      <c r="J80">
        <v>1077.6300000000001</v>
      </c>
      <c r="K80">
        <v>21.8</v>
      </c>
      <c r="S80">
        <v>1040.1600000000001</v>
      </c>
      <c r="T80">
        <v>21.84</v>
      </c>
    </row>
    <row r="81" spans="2:20" x14ac:dyDescent="0.3">
      <c r="J81">
        <v>1080.07</v>
      </c>
      <c r="K81">
        <v>21.8</v>
      </c>
      <c r="S81">
        <v>1039.3399999999999</v>
      </c>
      <c r="T81">
        <v>21.9</v>
      </c>
    </row>
    <row r="82" spans="2:20" x14ac:dyDescent="0.3">
      <c r="J82">
        <v>1076</v>
      </c>
      <c r="K82">
        <v>21.8</v>
      </c>
      <c r="S82">
        <v>1040.97</v>
      </c>
      <c r="T82">
        <v>21.9</v>
      </c>
    </row>
    <row r="83" spans="2:20" x14ac:dyDescent="0.3">
      <c r="J83">
        <v>1077.6300000000001</v>
      </c>
      <c r="K83">
        <v>21.8</v>
      </c>
      <c r="S83">
        <v>1040.1600000000001</v>
      </c>
      <c r="T83">
        <v>21.9</v>
      </c>
    </row>
    <row r="84" spans="2:20" x14ac:dyDescent="0.3">
      <c r="J84">
        <v>1077.6300000000001</v>
      </c>
      <c r="K84">
        <v>21.8</v>
      </c>
      <c r="S84">
        <v>1040.97</v>
      </c>
      <c r="T84">
        <v>21.9</v>
      </c>
    </row>
    <row r="85" spans="2:20" x14ac:dyDescent="0.3">
      <c r="J85">
        <v>1078.44</v>
      </c>
      <c r="K85">
        <v>21.77</v>
      </c>
      <c r="S85">
        <v>1040.1600000000001</v>
      </c>
      <c r="T85">
        <v>21.9</v>
      </c>
    </row>
    <row r="86" spans="2:20" x14ac:dyDescent="0.3">
      <c r="J86">
        <v>1078.44</v>
      </c>
      <c r="K86">
        <v>21.77</v>
      </c>
      <c r="S86">
        <v>1038.53</v>
      </c>
      <c r="T86">
        <v>21.9</v>
      </c>
    </row>
    <row r="87" spans="2:20" x14ac:dyDescent="0.3">
      <c r="B87" s="14" t="s">
        <v>49</v>
      </c>
      <c r="J87">
        <v>1078.44</v>
      </c>
      <c r="K87">
        <v>21.8</v>
      </c>
      <c r="S87">
        <v>1039.3399999999999</v>
      </c>
      <c r="T87">
        <v>21.9</v>
      </c>
    </row>
    <row r="88" spans="2:20" x14ac:dyDescent="0.3">
      <c r="B88" s="87" t="s">
        <v>50</v>
      </c>
      <c r="C88" s="88"/>
      <c r="D88" s="88"/>
      <c r="E88" s="88"/>
      <c r="F88" s="88"/>
      <c r="J88">
        <v>1080.07</v>
      </c>
      <c r="K88">
        <v>21.8</v>
      </c>
      <c r="S88">
        <v>1039.3399999999999</v>
      </c>
      <c r="T88">
        <v>21.87</v>
      </c>
    </row>
    <row r="89" spans="2:20" x14ac:dyDescent="0.3">
      <c r="B89" s="88"/>
      <c r="C89" s="88"/>
      <c r="D89" s="88"/>
      <c r="E89" s="88"/>
      <c r="F89" s="88"/>
      <c r="J89">
        <v>1080.07</v>
      </c>
      <c r="K89">
        <v>21.77</v>
      </c>
      <c r="S89">
        <v>1038.53</v>
      </c>
      <c r="T89">
        <v>21.87</v>
      </c>
    </row>
    <row r="90" spans="2:20" x14ac:dyDescent="0.3">
      <c r="B90" s="88"/>
      <c r="C90" s="88"/>
      <c r="D90" s="88"/>
      <c r="E90" s="88"/>
      <c r="F90" s="88"/>
      <c r="J90">
        <v>1077.6300000000001</v>
      </c>
      <c r="K90">
        <v>21.84</v>
      </c>
      <c r="S90">
        <v>1036.0899999999999</v>
      </c>
      <c r="T90">
        <v>21.9</v>
      </c>
    </row>
    <row r="91" spans="2:20" x14ac:dyDescent="0.3">
      <c r="B91" s="88"/>
      <c r="C91" s="88"/>
      <c r="D91" s="88"/>
      <c r="E91" s="88"/>
      <c r="F91" s="88"/>
      <c r="J91">
        <v>1077.6300000000001</v>
      </c>
      <c r="K91">
        <v>21.84</v>
      </c>
      <c r="S91">
        <v>1035.27</v>
      </c>
      <c r="T91">
        <v>21.87</v>
      </c>
    </row>
    <row r="92" spans="2:20" x14ac:dyDescent="0.3">
      <c r="B92" s="88"/>
      <c r="C92" s="88"/>
      <c r="D92" s="88"/>
      <c r="E92" s="88"/>
      <c r="F92" s="88"/>
      <c r="J92">
        <v>1076</v>
      </c>
      <c r="K92">
        <v>21.8</v>
      </c>
      <c r="S92">
        <v>1036.0899999999999</v>
      </c>
      <c r="T92">
        <v>21.87</v>
      </c>
    </row>
    <row r="93" spans="2:20" x14ac:dyDescent="0.3">
      <c r="B93" s="88"/>
      <c r="C93" s="88"/>
      <c r="D93" s="88"/>
      <c r="E93" s="88"/>
      <c r="F93" s="88"/>
      <c r="J93">
        <v>1077.6300000000001</v>
      </c>
      <c r="K93">
        <v>21.84</v>
      </c>
      <c r="S93">
        <v>1036.0899999999999</v>
      </c>
      <c r="T93">
        <v>21.9</v>
      </c>
    </row>
    <row r="94" spans="2:20" x14ac:dyDescent="0.3">
      <c r="B94" s="88"/>
      <c r="C94" s="88"/>
      <c r="D94" s="88"/>
      <c r="E94" s="88"/>
      <c r="F94" s="88"/>
      <c r="J94">
        <v>1073.55</v>
      </c>
      <c r="K94">
        <v>21.84</v>
      </c>
      <c r="S94">
        <v>1036.0899999999999</v>
      </c>
      <c r="T94">
        <v>21.9</v>
      </c>
    </row>
    <row r="95" spans="2:20" x14ac:dyDescent="0.3">
      <c r="J95">
        <v>1071.92</v>
      </c>
      <c r="K95">
        <v>21.8</v>
      </c>
      <c r="S95">
        <v>1036.0899999999999</v>
      </c>
      <c r="T95">
        <v>21.9</v>
      </c>
    </row>
    <row r="96" spans="2:20" x14ac:dyDescent="0.3">
      <c r="J96">
        <v>1075.18</v>
      </c>
      <c r="K96">
        <v>21.8</v>
      </c>
      <c r="S96">
        <v>1034.46</v>
      </c>
      <c r="T96">
        <v>21.9</v>
      </c>
    </row>
    <row r="97" spans="10:20" x14ac:dyDescent="0.3">
      <c r="J97">
        <v>1074.3699999999999</v>
      </c>
      <c r="K97">
        <v>21.84</v>
      </c>
      <c r="S97">
        <v>1034.46</v>
      </c>
      <c r="T97">
        <v>21.9</v>
      </c>
    </row>
    <row r="98" spans="10:20" x14ac:dyDescent="0.3">
      <c r="J98">
        <v>1076</v>
      </c>
      <c r="K98">
        <v>21.84</v>
      </c>
      <c r="S98">
        <v>1035.27</v>
      </c>
      <c r="T98">
        <v>21.9</v>
      </c>
    </row>
    <row r="99" spans="10:20" x14ac:dyDescent="0.3">
      <c r="J99">
        <v>1074.3699999999999</v>
      </c>
      <c r="K99">
        <v>21.84</v>
      </c>
      <c r="S99">
        <v>1035.27</v>
      </c>
      <c r="T99">
        <v>21.9</v>
      </c>
    </row>
    <row r="100" spans="10:20" x14ac:dyDescent="0.3">
      <c r="J100">
        <v>1074.3699999999999</v>
      </c>
      <c r="K100">
        <v>21.77</v>
      </c>
      <c r="S100">
        <v>1035.27</v>
      </c>
      <c r="T100">
        <v>21.9</v>
      </c>
    </row>
    <row r="101" spans="10:20" x14ac:dyDescent="0.3">
      <c r="J101">
        <v>1074.3699999999999</v>
      </c>
      <c r="K101">
        <v>21.77</v>
      </c>
      <c r="S101">
        <v>1035.27</v>
      </c>
      <c r="T101">
        <v>21.9</v>
      </c>
    </row>
    <row r="102" spans="10:20" x14ac:dyDescent="0.3">
      <c r="J102">
        <v>1075.18</v>
      </c>
      <c r="K102">
        <v>21.84</v>
      </c>
      <c r="S102">
        <v>1033.6400000000001</v>
      </c>
      <c r="T102">
        <v>21.9</v>
      </c>
    </row>
    <row r="103" spans="10:20" x14ac:dyDescent="0.3">
      <c r="J103">
        <v>1072.74</v>
      </c>
      <c r="K103">
        <v>21.8</v>
      </c>
      <c r="S103">
        <v>1034.46</v>
      </c>
      <c r="T103">
        <v>21.87</v>
      </c>
    </row>
    <row r="104" spans="10:20" x14ac:dyDescent="0.3">
      <c r="J104">
        <v>1074.3699999999999</v>
      </c>
      <c r="K104">
        <v>21.8</v>
      </c>
      <c r="S104">
        <v>1034.46</v>
      </c>
      <c r="T104">
        <v>21.87</v>
      </c>
    </row>
    <row r="105" spans="10:20" x14ac:dyDescent="0.3">
      <c r="J105">
        <v>1072.74</v>
      </c>
      <c r="K105">
        <v>21.84</v>
      </c>
      <c r="S105">
        <v>1034.46</v>
      </c>
      <c r="T105">
        <v>21.9</v>
      </c>
    </row>
    <row r="106" spans="10:20" x14ac:dyDescent="0.3">
      <c r="J106">
        <v>1074.3699999999999</v>
      </c>
      <c r="K106">
        <v>21.84</v>
      </c>
      <c r="S106">
        <v>1036.0899999999999</v>
      </c>
      <c r="T106">
        <v>21.87</v>
      </c>
    </row>
    <row r="107" spans="10:20" x14ac:dyDescent="0.3">
      <c r="J107">
        <v>1074.3699999999999</v>
      </c>
      <c r="K107">
        <v>21.77</v>
      </c>
      <c r="S107">
        <v>1062.96</v>
      </c>
      <c r="T107">
        <v>21.87</v>
      </c>
    </row>
    <row r="108" spans="10:20" x14ac:dyDescent="0.3">
      <c r="J108">
        <v>1075.18</v>
      </c>
      <c r="K108">
        <v>21.8</v>
      </c>
      <c r="S108">
        <v>1111.8399999999999</v>
      </c>
      <c r="T108">
        <v>21.9</v>
      </c>
    </row>
    <row r="109" spans="10:20" x14ac:dyDescent="0.3">
      <c r="J109">
        <v>1074.3699999999999</v>
      </c>
      <c r="K109">
        <v>21.8</v>
      </c>
      <c r="S109">
        <v>1111.02</v>
      </c>
      <c r="T109">
        <v>21.9</v>
      </c>
    </row>
    <row r="110" spans="10:20" x14ac:dyDescent="0.3">
      <c r="J110">
        <v>1058.08</v>
      </c>
      <c r="K110">
        <v>21.77</v>
      </c>
      <c r="S110">
        <v>1111.02</v>
      </c>
      <c r="T110">
        <v>21.9</v>
      </c>
    </row>
    <row r="111" spans="10:20" x14ac:dyDescent="0.3">
      <c r="J111">
        <v>1002.69</v>
      </c>
      <c r="K111">
        <v>21.77</v>
      </c>
      <c r="S111">
        <v>1111.8399999999999</v>
      </c>
      <c r="T111">
        <v>21.9</v>
      </c>
    </row>
    <row r="112" spans="10:20" x14ac:dyDescent="0.3">
      <c r="J112">
        <v>1002.69</v>
      </c>
      <c r="K112">
        <v>21.84</v>
      </c>
      <c r="S112">
        <v>1111.02</v>
      </c>
      <c r="T112">
        <v>21.9</v>
      </c>
    </row>
    <row r="113" spans="10:20" x14ac:dyDescent="0.3">
      <c r="J113">
        <v>1002.69</v>
      </c>
      <c r="K113">
        <v>21.8</v>
      </c>
      <c r="S113">
        <v>1110.21</v>
      </c>
      <c r="T113">
        <v>21.9</v>
      </c>
    </row>
    <row r="114" spans="10:20" x14ac:dyDescent="0.3">
      <c r="J114">
        <v>1002.69</v>
      </c>
      <c r="K114">
        <v>21.8</v>
      </c>
      <c r="S114">
        <v>1110.21</v>
      </c>
      <c r="T114">
        <v>21.9</v>
      </c>
    </row>
    <row r="115" spans="10:20" x14ac:dyDescent="0.3">
      <c r="J115">
        <v>1003.14</v>
      </c>
      <c r="K115">
        <v>21.84</v>
      </c>
      <c r="S115">
        <v>1108.58</v>
      </c>
      <c r="T115">
        <v>21.84</v>
      </c>
    </row>
    <row r="116" spans="10:20" x14ac:dyDescent="0.3">
      <c r="J116">
        <v>1003.14</v>
      </c>
      <c r="K116">
        <v>21.84</v>
      </c>
      <c r="S116">
        <v>1110.21</v>
      </c>
      <c r="T116">
        <v>21.9</v>
      </c>
    </row>
    <row r="117" spans="10:20" x14ac:dyDescent="0.3">
      <c r="J117">
        <v>1003.14</v>
      </c>
      <c r="K117">
        <v>21.84</v>
      </c>
      <c r="S117">
        <v>1110.21</v>
      </c>
      <c r="T117">
        <v>21.9</v>
      </c>
    </row>
    <row r="118" spans="10:20" x14ac:dyDescent="0.3">
      <c r="S118">
        <v>1110.21</v>
      </c>
      <c r="T118">
        <v>21.84</v>
      </c>
    </row>
    <row r="119" spans="10:20" x14ac:dyDescent="0.3">
      <c r="S119">
        <v>1110.21</v>
      </c>
      <c r="T119">
        <v>21.84</v>
      </c>
    </row>
    <row r="120" spans="10:20" x14ac:dyDescent="0.3">
      <c r="S120">
        <v>1108.58</v>
      </c>
      <c r="T120">
        <v>21.9</v>
      </c>
    </row>
    <row r="121" spans="10:20" x14ac:dyDescent="0.3">
      <c r="S121">
        <v>1110.21</v>
      </c>
      <c r="T121">
        <v>21.87</v>
      </c>
    </row>
    <row r="122" spans="10:20" x14ac:dyDescent="0.3">
      <c r="S122">
        <v>1110.21</v>
      </c>
      <c r="T122">
        <v>21.87</v>
      </c>
    </row>
    <row r="123" spans="10:20" x14ac:dyDescent="0.3">
      <c r="S123">
        <v>1110.21</v>
      </c>
      <c r="T123">
        <v>21.9</v>
      </c>
    </row>
    <row r="124" spans="10:20" x14ac:dyDescent="0.3">
      <c r="S124">
        <v>1035.27</v>
      </c>
      <c r="T124">
        <v>21.9</v>
      </c>
    </row>
    <row r="125" spans="10:20" x14ac:dyDescent="0.3">
      <c r="S125">
        <v>1034.46</v>
      </c>
      <c r="T125">
        <v>21.9</v>
      </c>
    </row>
    <row r="126" spans="10:20" x14ac:dyDescent="0.3">
      <c r="S126">
        <v>1035.27</v>
      </c>
      <c r="T126">
        <v>21.9</v>
      </c>
    </row>
    <row r="127" spans="10:20" x14ac:dyDescent="0.3">
      <c r="S127">
        <v>1035.27</v>
      </c>
      <c r="T127">
        <v>21.9</v>
      </c>
    </row>
    <row r="128" spans="10:20" x14ac:dyDescent="0.3">
      <c r="S128">
        <v>1035.27</v>
      </c>
      <c r="T128">
        <v>21.9</v>
      </c>
    </row>
    <row r="129" spans="19:20" x14ac:dyDescent="0.3">
      <c r="S129">
        <v>1035.27</v>
      </c>
      <c r="T129">
        <v>21.87</v>
      </c>
    </row>
    <row r="130" spans="19:20" x14ac:dyDescent="0.3">
      <c r="S130">
        <v>1035.27</v>
      </c>
      <c r="T130">
        <v>21.87</v>
      </c>
    </row>
    <row r="131" spans="19:20" x14ac:dyDescent="0.3">
      <c r="S131">
        <v>1035.27</v>
      </c>
      <c r="T131">
        <v>21.9</v>
      </c>
    </row>
    <row r="132" spans="19:20" x14ac:dyDescent="0.3">
      <c r="S132">
        <v>1035.27</v>
      </c>
      <c r="T132">
        <v>21.9</v>
      </c>
    </row>
    <row r="133" spans="19:20" x14ac:dyDescent="0.3">
      <c r="S133">
        <v>1035.27</v>
      </c>
      <c r="T133">
        <v>21.87</v>
      </c>
    </row>
    <row r="134" spans="19:20" x14ac:dyDescent="0.3">
      <c r="S134">
        <v>1038.53</v>
      </c>
      <c r="T134">
        <v>21.9</v>
      </c>
    </row>
    <row r="135" spans="19:20" x14ac:dyDescent="0.3">
      <c r="S135">
        <v>1109.3900000000001</v>
      </c>
      <c r="T135">
        <v>21.9</v>
      </c>
    </row>
    <row r="136" spans="19:20" x14ac:dyDescent="0.3">
      <c r="S136">
        <v>1110.21</v>
      </c>
      <c r="T136">
        <v>21.9</v>
      </c>
    </row>
    <row r="137" spans="19:20" x14ac:dyDescent="0.3">
      <c r="S137">
        <v>1109.3900000000001</v>
      </c>
      <c r="T137">
        <v>21.9</v>
      </c>
    </row>
    <row r="138" spans="19:20" x14ac:dyDescent="0.3">
      <c r="S138">
        <v>1109.3900000000001</v>
      </c>
      <c r="T138">
        <v>21.9</v>
      </c>
    </row>
    <row r="139" spans="19:20" x14ac:dyDescent="0.3">
      <c r="S139">
        <v>1111.02</v>
      </c>
      <c r="T139">
        <v>21.87</v>
      </c>
    </row>
    <row r="140" spans="19:20" x14ac:dyDescent="0.3">
      <c r="S140">
        <v>1110.21</v>
      </c>
      <c r="T140">
        <v>21.87</v>
      </c>
    </row>
    <row r="141" spans="19:20" x14ac:dyDescent="0.3">
      <c r="S141">
        <v>1109.3900000000001</v>
      </c>
      <c r="T141">
        <v>21.9</v>
      </c>
    </row>
    <row r="142" spans="19:20" x14ac:dyDescent="0.3">
      <c r="S142">
        <v>1109.3900000000001</v>
      </c>
      <c r="T142">
        <v>21.9</v>
      </c>
    </row>
    <row r="143" spans="19:20" x14ac:dyDescent="0.3">
      <c r="S143">
        <v>1034.46</v>
      </c>
      <c r="T143">
        <v>21.87</v>
      </c>
    </row>
    <row r="144" spans="19:20" x14ac:dyDescent="0.3">
      <c r="S144">
        <v>1032.83</v>
      </c>
      <c r="T144">
        <v>21.9</v>
      </c>
    </row>
    <row r="145" spans="19:20" x14ac:dyDescent="0.3">
      <c r="S145">
        <v>1034.46</v>
      </c>
      <c r="T145">
        <v>21.9</v>
      </c>
    </row>
    <row r="146" spans="19:20" x14ac:dyDescent="0.3">
      <c r="S146">
        <v>1034.46</v>
      </c>
      <c r="T146">
        <v>21.87</v>
      </c>
    </row>
    <row r="147" spans="19:20" x14ac:dyDescent="0.3">
      <c r="S147">
        <v>1032.83</v>
      </c>
      <c r="T147">
        <v>21.87</v>
      </c>
    </row>
    <row r="148" spans="19:20" x14ac:dyDescent="0.3">
      <c r="S148">
        <v>1034.46</v>
      </c>
      <c r="T148">
        <v>21.9</v>
      </c>
    </row>
    <row r="149" spans="19:20" x14ac:dyDescent="0.3">
      <c r="S149">
        <v>1033.6400000000001</v>
      </c>
      <c r="T149">
        <v>21.87</v>
      </c>
    </row>
    <row r="150" spans="19:20" x14ac:dyDescent="0.3">
      <c r="S150">
        <v>1034.46</v>
      </c>
      <c r="T150">
        <v>21.87</v>
      </c>
    </row>
    <row r="151" spans="19:20" x14ac:dyDescent="0.3">
      <c r="S151">
        <v>1033.6400000000001</v>
      </c>
      <c r="T151">
        <v>21.9</v>
      </c>
    </row>
    <row r="152" spans="19:20" x14ac:dyDescent="0.3">
      <c r="S152">
        <v>1031.2</v>
      </c>
      <c r="T152">
        <v>21.9</v>
      </c>
    </row>
    <row r="153" spans="19:20" x14ac:dyDescent="0.3">
      <c r="S153">
        <v>1031.2</v>
      </c>
      <c r="T153">
        <v>21.87</v>
      </c>
    </row>
    <row r="154" spans="19:20" x14ac:dyDescent="0.3">
      <c r="S154">
        <v>1037.71</v>
      </c>
      <c r="T154">
        <v>21.9</v>
      </c>
    </row>
    <row r="155" spans="19:20" x14ac:dyDescent="0.3">
      <c r="S155">
        <v>1037.71</v>
      </c>
      <c r="T155">
        <v>21.9</v>
      </c>
    </row>
    <row r="156" spans="19:20" x14ac:dyDescent="0.3">
      <c r="S156">
        <v>1039.3399999999999</v>
      </c>
      <c r="T156">
        <v>21.87</v>
      </c>
    </row>
    <row r="157" spans="19:20" x14ac:dyDescent="0.3">
      <c r="S157">
        <v>1037.71</v>
      </c>
      <c r="T157">
        <v>21.87</v>
      </c>
    </row>
    <row r="158" spans="19:20" x14ac:dyDescent="0.3">
      <c r="S158">
        <v>1038.53</v>
      </c>
      <c r="T158">
        <v>21.93</v>
      </c>
    </row>
    <row r="159" spans="19:20" x14ac:dyDescent="0.3">
      <c r="S159">
        <v>1038.53</v>
      </c>
      <c r="T159">
        <v>21.9</v>
      </c>
    </row>
  </sheetData>
  <mergeCells count="16">
    <mergeCell ref="B88:F94"/>
    <mergeCell ref="B48:B49"/>
    <mergeCell ref="B47:F47"/>
    <mergeCell ref="C48:C49"/>
    <mergeCell ref="D48:E48"/>
    <mergeCell ref="F48:F49"/>
    <mergeCell ref="B7:B11"/>
    <mergeCell ref="C7:C8"/>
    <mergeCell ref="D7:D8"/>
    <mergeCell ref="E7:E8"/>
    <mergeCell ref="B1:F2"/>
    <mergeCell ref="C10:C11"/>
    <mergeCell ref="D10:D11"/>
    <mergeCell ref="E10:E11"/>
    <mergeCell ref="F7:F8"/>
    <mergeCell ref="F10:F11"/>
  </mergeCells>
  <phoneticPr fontId="1" type="noConversion"/>
  <pageMargins left="0.7" right="0.7" top="0.75" bottom="0.75" header="0.3" footer="0.3"/>
  <pageSetup paperSize="9" scale="81" fitToHeight="4" orientation="portrait" r:id="rId1"/>
  <colBreaks count="1" manualBreakCount="1">
    <brk id="7" max="1048575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B82845-C6E7-468A-B4E2-47C20F9C4371}">
  <sheetPr>
    <pageSetUpPr fitToPage="1"/>
  </sheetPr>
  <dimension ref="B1:S288"/>
  <sheetViews>
    <sheetView tabSelected="1" view="pageBreakPreview" topLeftCell="A13" zoomScaleNormal="100" zoomScaleSheetLayoutView="100" workbookViewId="0">
      <selection activeCell="L25" sqref="L25"/>
    </sheetView>
  </sheetViews>
  <sheetFormatPr defaultRowHeight="16.5" x14ac:dyDescent="0.3"/>
  <cols>
    <col min="2" max="5" width="16.125" customWidth="1"/>
    <col min="6" max="6" width="15" customWidth="1"/>
    <col min="7" max="7" width="13.25" customWidth="1"/>
  </cols>
  <sheetData>
    <row r="1" spans="2:19" ht="16.5" customHeight="1" x14ac:dyDescent="0.3">
      <c r="B1" s="85" t="s">
        <v>6</v>
      </c>
      <c r="C1" s="85"/>
      <c r="D1" s="85"/>
      <c r="E1" s="85"/>
      <c r="F1" s="85"/>
      <c r="G1" s="85"/>
      <c r="J1" s="131" t="s">
        <v>116</v>
      </c>
      <c r="K1" s="131"/>
      <c r="M1" s="2" t="s">
        <v>121</v>
      </c>
      <c r="N1" s="2"/>
      <c r="O1" s="2" t="s">
        <v>124</v>
      </c>
      <c r="Q1" s="2" t="s">
        <v>127</v>
      </c>
      <c r="S1" t="s">
        <v>139</v>
      </c>
    </row>
    <row r="2" spans="2:19" ht="16.5" customHeight="1" x14ac:dyDescent="0.3">
      <c r="B2" s="85"/>
      <c r="C2" s="85"/>
      <c r="D2" s="85"/>
      <c r="E2" s="85"/>
      <c r="F2" s="85"/>
      <c r="G2" s="85"/>
      <c r="J2" s="1" t="s">
        <v>111</v>
      </c>
      <c r="K2" s="1" t="s">
        <v>117</v>
      </c>
      <c r="M2" s="1" t="s">
        <v>125</v>
      </c>
      <c r="N2" s="1"/>
      <c r="O2" s="1" t="s">
        <v>126</v>
      </c>
      <c r="Q2" s="1" t="s">
        <v>128</v>
      </c>
    </row>
    <row r="3" spans="2:19" ht="17.45" customHeight="1" x14ac:dyDescent="0.3">
      <c r="J3">
        <v>950.56</v>
      </c>
      <c r="K3">
        <v>949.74</v>
      </c>
      <c r="M3">
        <v>950.56</v>
      </c>
      <c r="O3">
        <v>950.56</v>
      </c>
      <c r="Q3">
        <v>950.56</v>
      </c>
    </row>
    <row r="4" spans="2:19" ht="17.45" customHeight="1" x14ac:dyDescent="0.3">
      <c r="B4" s="14" t="s">
        <v>134</v>
      </c>
      <c r="C4" s="11"/>
      <c r="D4" s="11"/>
      <c r="E4" s="11"/>
      <c r="F4" s="11"/>
      <c r="J4">
        <v>948.93</v>
      </c>
      <c r="K4">
        <v>950.56</v>
      </c>
      <c r="M4">
        <v>948.93</v>
      </c>
      <c r="O4">
        <v>950.56</v>
      </c>
      <c r="Q4">
        <v>948.93</v>
      </c>
    </row>
    <row r="5" spans="2:19" ht="17.45" customHeight="1" x14ac:dyDescent="0.3">
      <c r="B5" s="14"/>
      <c r="C5" s="11"/>
      <c r="D5" s="11"/>
      <c r="E5" s="10" t="s">
        <v>15</v>
      </c>
      <c r="F5" s="10" t="s">
        <v>109</v>
      </c>
      <c r="J5">
        <v>949.74</v>
      </c>
      <c r="K5">
        <v>950.56</v>
      </c>
      <c r="M5">
        <v>949.74</v>
      </c>
      <c r="O5">
        <v>948.93</v>
      </c>
      <c r="Q5">
        <v>949.74</v>
      </c>
    </row>
    <row r="6" spans="2:19" ht="17.45" customHeight="1" x14ac:dyDescent="0.3">
      <c r="B6" s="46" t="s">
        <v>7</v>
      </c>
      <c r="C6" s="46" t="s">
        <v>14</v>
      </c>
      <c r="D6" s="46" t="s">
        <v>113</v>
      </c>
      <c r="E6" s="46" t="s">
        <v>115</v>
      </c>
      <c r="F6" s="46" t="s">
        <v>3</v>
      </c>
      <c r="J6">
        <v>949.74</v>
      </c>
      <c r="K6">
        <v>949.74</v>
      </c>
      <c r="M6">
        <v>949.74</v>
      </c>
      <c r="O6">
        <v>950.56</v>
      </c>
      <c r="Q6">
        <v>949.74</v>
      </c>
    </row>
    <row r="7" spans="2:19" ht="17.45" customHeight="1" x14ac:dyDescent="0.3">
      <c r="B7" s="139" t="s">
        <v>8</v>
      </c>
      <c r="C7" s="84" t="s">
        <v>12</v>
      </c>
      <c r="D7" s="84" t="s">
        <v>114</v>
      </c>
      <c r="E7" s="84" t="s">
        <v>101</v>
      </c>
      <c r="F7" s="81" t="s">
        <v>118</v>
      </c>
      <c r="J7">
        <v>949.74</v>
      </c>
      <c r="K7">
        <v>950.56</v>
      </c>
      <c r="M7">
        <v>949.74</v>
      </c>
      <c r="O7">
        <v>950.56</v>
      </c>
      <c r="Q7">
        <v>949.74</v>
      </c>
    </row>
    <row r="8" spans="2:19" ht="17.45" customHeight="1" x14ac:dyDescent="0.3">
      <c r="B8" s="140"/>
      <c r="C8" s="67"/>
      <c r="D8" s="67"/>
      <c r="E8" s="67"/>
      <c r="F8" s="67"/>
      <c r="J8">
        <v>949.74</v>
      </c>
      <c r="K8">
        <v>948.93</v>
      </c>
      <c r="M8">
        <v>949.74</v>
      </c>
      <c r="O8">
        <v>950.56</v>
      </c>
      <c r="Q8">
        <v>949.74</v>
      </c>
    </row>
    <row r="9" spans="2:19" ht="17.45" customHeight="1" x14ac:dyDescent="0.3">
      <c r="B9" s="140"/>
      <c r="C9" s="46" t="s">
        <v>11</v>
      </c>
      <c r="D9" s="46" t="s">
        <v>24</v>
      </c>
      <c r="E9" s="46" t="s">
        <v>13</v>
      </c>
      <c r="F9" s="47" t="s">
        <v>16</v>
      </c>
      <c r="J9">
        <v>948.93</v>
      </c>
      <c r="K9">
        <v>950.56</v>
      </c>
      <c r="M9">
        <v>948.93</v>
      </c>
      <c r="O9">
        <v>950.56</v>
      </c>
      <c r="Q9">
        <v>948.93</v>
      </c>
    </row>
    <row r="10" spans="2:19" ht="17.45" customHeight="1" x14ac:dyDescent="0.3">
      <c r="B10" s="140"/>
      <c r="C10" s="81" t="s">
        <v>119</v>
      </c>
      <c r="D10" s="81" t="s">
        <v>107</v>
      </c>
      <c r="E10" s="81" t="s">
        <v>17</v>
      </c>
      <c r="F10" s="84" t="s">
        <v>2</v>
      </c>
      <c r="J10">
        <v>949.74</v>
      </c>
      <c r="K10">
        <v>950.56</v>
      </c>
      <c r="M10">
        <v>949.74</v>
      </c>
      <c r="O10">
        <v>948.93</v>
      </c>
      <c r="Q10">
        <v>949.74</v>
      </c>
    </row>
    <row r="11" spans="2:19" ht="17.45" customHeight="1" x14ac:dyDescent="0.3">
      <c r="B11" s="141"/>
      <c r="C11" s="67"/>
      <c r="D11" s="67"/>
      <c r="E11" s="67"/>
      <c r="F11" s="67"/>
      <c r="J11">
        <v>948.93</v>
      </c>
      <c r="K11">
        <v>948.93</v>
      </c>
      <c r="M11">
        <v>948.93</v>
      </c>
      <c r="O11">
        <v>950.56</v>
      </c>
      <c r="Q11">
        <v>948.93</v>
      </c>
    </row>
    <row r="12" spans="2:19" ht="17.45" customHeight="1" x14ac:dyDescent="0.3">
      <c r="C12" s="1"/>
      <c r="D12" s="1"/>
      <c r="E12" s="1"/>
      <c r="J12">
        <v>949.74</v>
      </c>
      <c r="K12">
        <v>950.56</v>
      </c>
      <c r="M12">
        <v>949.74</v>
      </c>
      <c r="O12">
        <v>949.74</v>
      </c>
      <c r="Q12">
        <v>949.74</v>
      </c>
    </row>
    <row r="13" spans="2:19" ht="17.45" customHeight="1" x14ac:dyDescent="0.3">
      <c r="B13" s="14" t="s">
        <v>135</v>
      </c>
      <c r="C13" s="1"/>
      <c r="D13" s="1"/>
      <c r="E13" s="1"/>
      <c r="J13">
        <v>948.93</v>
      </c>
      <c r="K13">
        <v>950.56</v>
      </c>
      <c r="M13">
        <v>948.93</v>
      </c>
      <c r="O13">
        <v>948.93</v>
      </c>
      <c r="Q13">
        <v>948.93</v>
      </c>
    </row>
    <row r="14" spans="2:19" ht="17.45" customHeight="1" x14ac:dyDescent="0.3">
      <c r="B14" s="5" t="s">
        <v>129</v>
      </c>
      <c r="C14" s="1"/>
      <c r="D14" s="1"/>
      <c r="E14" s="1"/>
      <c r="J14">
        <v>948.93</v>
      </c>
      <c r="K14">
        <v>950.56</v>
      </c>
      <c r="M14">
        <v>948.93</v>
      </c>
      <c r="O14">
        <v>950.56</v>
      </c>
      <c r="Q14">
        <v>948.93</v>
      </c>
    </row>
    <row r="15" spans="2:19" ht="17.45" customHeight="1" x14ac:dyDescent="0.3">
      <c r="B15" s="130"/>
      <c r="C15" s="130"/>
      <c r="D15" s="130"/>
      <c r="E15" s="130"/>
      <c r="F15" s="134" t="s">
        <v>130</v>
      </c>
      <c r="G15" s="135"/>
      <c r="J15">
        <v>950.56</v>
      </c>
      <c r="K15">
        <v>950.56</v>
      </c>
      <c r="M15">
        <v>950.56</v>
      </c>
      <c r="O15">
        <v>949.74</v>
      </c>
      <c r="Q15">
        <v>950.56</v>
      </c>
    </row>
    <row r="16" spans="2:19" ht="17.45" customHeight="1" x14ac:dyDescent="0.3">
      <c r="B16" s="130"/>
      <c r="C16" s="130"/>
      <c r="D16" s="130"/>
      <c r="E16" s="130"/>
      <c r="F16" s="135"/>
      <c r="G16" s="135"/>
      <c r="J16">
        <v>949.74</v>
      </c>
      <c r="K16">
        <v>948.93</v>
      </c>
      <c r="M16">
        <v>949.74</v>
      </c>
      <c r="O16">
        <v>950.56</v>
      </c>
      <c r="Q16">
        <v>949.74</v>
      </c>
    </row>
    <row r="17" spans="2:19" ht="17.45" customHeight="1" x14ac:dyDescent="0.3">
      <c r="B17" s="130"/>
      <c r="C17" s="130"/>
      <c r="D17" s="130"/>
      <c r="E17" s="130"/>
      <c r="F17" s="135"/>
      <c r="G17" s="135"/>
      <c r="J17">
        <v>949.74</v>
      </c>
      <c r="K17">
        <v>950.56</v>
      </c>
      <c r="M17">
        <v>949.74</v>
      </c>
      <c r="O17">
        <v>950.56</v>
      </c>
      <c r="Q17">
        <v>949.74</v>
      </c>
    </row>
    <row r="18" spans="2:19" ht="17.45" customHeight="1" x14ac:dyDescent="0.3">
      <c r="B18" s="130"/>
      <c r="C18" s="130"/>
      <c r="D18" s="130"/>
      <c r="E18" s="130"/>
      <c r="F18" s="135"/>
      <c r="G18" s="135"/>
      <c r="J18">
        <v>950.56</v>
      </c>
      <c r="K18">
        <v>949.74</v>
      </c>
      <c r="M18">
        <v>950.56</v>
      </c>
      <c r="O18">
        <v>948.93</v>
      </c>
      <c r="Q18">
        <v>950.56</v>
      </c>
    </row>
    <row r="19" spans="2:19" ht="17.45" customHeight="1" x14ac:dyDescent="0.3">
      <c r="B19" s="130"/>
      <c r="C19" s="130"/>
      <c r="D19" s="130"/>
      <c r="E19" s="130"/>
      <c r="F19" s="135"/>
      <c r="G19" s="135"/>
      <c r="J19">
        <v>948.93</v>
      </c>
      <c r="K19">
        <v>948.93</v>
      </c>
      <c r="M19">
        <v>948.93</v>
      </c>
      <c r="O19">
        <v>950.56</v>
      </c>
      <c r="Q19">
        <v>948.93</v>
      </c>
    </row>
    <row r="20" spans="2:19" ht="17.45" customHeight="1" x14ac:dyDescent="0.3">
      <c r="B20" s="130"/>
      <c r="C20" s="130"/>
      <c r="D20" s="130"/>
      <c r="E20" s="130"/>
      <c r="F20" s="135"/>
      <c r="G20" s="135"/>
      <c r="J20">
        <v>950.56</v>
      </c>
      <c r="K20">
        <v>950.56</v>
      </c>
      <c r="M20">
        <v>950.56</v>
      </c>
      <c r="O20">
        <v>950.56</v>
      </c>
      <c r="Q20">
        <v>950.56</v>
      </c>
    </row>
    <row r="21" spans="2:19" ht="17.45" customHeight="1" x14ac:dyDescent="0.3">
      <c r="B21" s="130"/>
      <c r="C21" s="130"/>
      <c r="D21" s="130"/>
      <c r="E21" s="130"/>
      <c r="F21" s="135"/>
      <c r="G21" s="135"/>
      <c r="J21">
        <v>950.56</v>
      </c>
      <c r="K21">
        <v>949.74</v>
      </c>
      <c r="M21">
        <v>950.56</v>
      </c>
      <c r="O21">
        <v>950.56</v>
      </c>
      <c r="Q21">
        <v>950.56</v>
      </c>
    </row>
    <row r="22" spans="2:19" ht="17.45" customHeight="1" x14ac:dyDescent="0.3">
      <c r="B22" s="130"/>
      <c r="C22" s="130"/>
      <c r="D22" s="130"/>
      <c r="E22" s="130"/>
      <c r="F22" s="135"/>
      <c r="G22" s="135"/>
      <c r="J22">
        <v>950.56</v>
      </c>
      <c r="K22">
        <v>950.56</v>
      </c>
      <c r="M22">
        <v>950.56</v>
      </c>
      <c r="O22">
        <v>949.74</v>
      </c>
    </row>
    <row r="23" spans="2:19" ht="17.45" customHeight="1" x14ac:dyDescent="0.3">
      <c r="B23" s="130"/>
      <c r="C23" s="130"/>
      <c r="D23" s="130"/>
      <c r="E23" s="130"/>
      <c r="F23" s="135"/>
      <c r="G23" s="135"/>
      <c r="J23">
        <v>950.56</v>
      </c>
      <c r="K23">
        <v>950.56</v>
      </c>
      <c r="M23">
        <v>950.56</v>
      </c>
      <c r="O23">
        <v>950.56</v>
      </c>
      <c r="Q23">
        <v>957.89</v>
      </c>
    </row>
    <row r="24" spans="2:19" ht="17.45" customHeight="1" x14ac:dyDescent="0.3">
      <c r="B24" s="129"/>
      <c r="C24" s="129"/>
      <c r="D24" s="129"/>
      <c r="E24" s="129"/>
      <c r="F24" s="138"/>
      <c r="G24" s="138"/>
      <c r="J24">
        <v>948.93</v>
      </c>
      <c r="K24">
        <v>948.93</v>
      </c>
      <c r="M24">
        <v>948.93</v>
      </c>
      <c r="O24">
        <v>948.93</v>
      </c>
      <c r="Q24">
        <v>957.89</v>
      </c>
    </row>
    <row r="25" spans="2:19" x14ac:dyDescent="0.3">
      <c r="B25" s="5" t="s">
        <v>120</v>
      </c>
      <c r="C25" s="1"/>
      <c r="D25" s="1"/>
      <c r="E25" s="1"/>
      <c r="F25" s="133"/>
      <c r="J25">
        <v>950.56</v>
      </c>
      <c r="K25">
        <v>950.56</v>
      </c>
      <c r="M25">
        <v>950.56</v>
      </c>
      <c r="O25">
        <v>950.56</v>
      </c>
      <c r="Q25">
        <v>957.89</v>
      </c>
    </row>
    <row r="26" spans="2:19" x14ac:dyDescent="0.3">
      <c r="B26" s="132"/>
      <c r="C26" s="132"/>
      <c r="D26" s="132"/>
      <c r="E26" s="132"/>
      <c r="F26" s="136" t="s">
        <v>133</v>
      </c>
      <c r="G26" s="137"/>
      <c r="J26">
        <v>949.74</v>
      </c>
      <c r="K26">
        <v>949.74</v>
      </c>
      <c r="M26">
        <v>949.74</v>
      </c>
      <c r="O26">
        <v>950.56</v>
      </c>
      <c r="Q26">
        <v>957.08</v>
      </c>
    </row>
    <row r="27" spans="2:19" x14ac:dyDescent="0.3">
      <c r="B27" s="132"/>
      <c r="C27" s="132"/>
      <c r="D27" s="132"/>
      <c r="E27" s="132"/>
      <c r="F27" s="137"/>
      <c r="G27" s="137"/>
      <c r="J27">
        <v>949.74</v>
      </c>
      <c r="K27">
        <v>949.74</v>
      </c>
      <c r="M27">
        <v>949.74</v>
      </c>
      <c r="Q27">
        <v>958.7</v>
      </c>
    </row>
    <row r="28" spans="2:19" x14ac:dyDescent="0.3">
      <c r="B28" s="132"/>
      <c r="C28" s="132"/>
      <c r="D28" s="132"/>
      <c r="E28" s="132"/>
      <c r="F28" s="137"/>
      <c r="G28" s="137"/>
      <c r="J28">
        <v>950.56</v>
      </c>
      <c r="K28">
        <v>949.74</v>
      </c>
      <c r="M28">
        <v>950.56</v>
      </c>
      <c r="O28">
        <v>953.82</v>
      </c>
      <c r="Q28">
        <v>958.7</v>
      </c>
    </row>
    <row r="29" spans="2:19" x14ac:dyDescent="0.3">
      <c r="B29" s="132"/>
      <c r="C29" s="132"/>
      <c r="D29" s="132"/>
      <c r="E29" s="132"/>
      <c r="F29" s="137"/>
      <c r="G29" s="137"/>
      <c r="J29">
        <v>948.93</v>
      </c>
      <c r="K29">
        <v>948.93</v>
      </c>
      <c r="M29">
        <v>948.93</v>
      </c>
      <c r="O29">
        <v>954.63</v>
      </c>
      <c r="Q29">
        <v>957.89</v>
      </c>
    </row>
    <row r="30" spans="2:19" x14ac:dyDescent="0.3">
      <c r="B30" s="132"/>
      <c r="C30" s="132"/>
      <c r="D30" s="132"/>
      <c r="E30" s="132"/>
      <c r="F30" s="137"/>
      <c r="G30" s="137"/>
      <c r="J30">
        <v>950.56</v>
      </c>
      <c r="K30">
        <v>949.74</v>
      </c>
      <c r="M30">
        <v>950.56</v>
      </c>
      <c r="O30">
        <v>955.45</v>
      </c>
      <c r="Q30">
        <v>957.89</v>
      </c>
    </row>
    <row r="31" spans="2:19" x14ac:dyDescent="0.3">
      <c r="B31" s="132"/>
      <c r="C31" s="132"/>
      <c r="D31" s="132"/>
      <c r="E31" s="132"/>
      <c r="F31" s="137"/>
      <c r="G31" s="137"/>
      <c r="J31">
        <v>949.74</v>
      </c>
      <c r="K31">
        <v>949.74</v>
      </c>
      <c r="M31">
        <v>949.74</v>
      </c>
      <c r="O31">
        <v>953</v>
      </c>
      <c r="Q31">
        <v>955.45</v>
      </c>
      <c r="S31">
        <v>955.45</v>
      </c>
    </row>
    <row r="32" spans="2:19" x14ac:dyDescent="0.3">
      <c r="B32" s="132"/>
      <c r="C32" s="132"/>
      <c r="D32" s="132"/>
      <c r="E32" s="132"/>
      <c r="F32" s="137"/>
      <c r="G32" s="137"/>
      <c r="J32">
        <v>949.74</v>
      </c>
      <c r="K32">
        <v>950.56</v>
      </c>
      <c r="M32">
        <v>949.74</v>
      </c>
      <c r="O32">
        <v>954.63</v>
      </c>
      <c r="Q32">
        <v>956.26</v>
      </c>
      <c r="S32">
        <v>955.45</v>
      </c>
    </row>
    <row r="33" spans="2:19" x14ac:dyDescent="0.3">
      <c r="B33" s="132"/>
      <c r="C33" s="132"/>
      <c r="D33" s="132"/>
      <c r="E33" s="132"/>
      <c r="F33" s="137"/>
      <c r="G33" s="137"/>
      <c r="J33">
        <v>949.74</v>
      </c>
      <c r="K33">
        <v>949.74</v>
      </c>
      <c r="M33">
        <v>949.74</v>
      </c>
      <c r="O33">
        <v>953.82</v>
      </c>
      <c r="Q33">
        <v>957.89</v>
      </c>
      <c r="S33">
        <v>957.89</v>
      </c>
    </row>
    <row r="34" spans="2:19" x14ac:dyDescent="0.3">
      <c r="B34" s="132"/>
      <c r="C34" s="132"/>
      <c r="D34" s="132"/>
      <c r="E34" s="132"/>
      <c r="F34" s="137"/>
      <c r="G34" s="137"/>
      <c r="J34">
        <v>948.93</v>
      </c>
      <c r="K34">
        <v>948.93</v>
      </c>
      <c r="O34">
        <v>954.63</v>
      </c>
      <c r="Q34">
        <v>957.08</v>
      </c>
      <c r="S34">
        <v>957.08</v>
      </c>
    </row>
    <row r="35" spans="2:19" x14ac:dyDescent="0.3">
      <c r="B35" s="5"/>
      <c r="C35" s="1"/>
      <c r="D35" s="1"/>
      <c r="E35" s="1"/>
      <c r="J35">
        <v>949.74</v>
      </c>
      <c r="K35">
        <v>949.74</v>
      </c>
      <c r="M35">
        <v>835.71</v>
      </c>
      <c r="O35">
        <v>955.45</v>
      </c>
      <c r="Q35">
        <v>958.7</v>
      </c>
      <c r="S35">
        <v>957.08</v>
      </c>
    </row>
    <row r="36" spans="2:19" x14ac:dyDescent="0.3">
      <c r="B36" s="5" t="s">
        <v>131</v>
      </c>
      <c r="J36">
        <v>948.93</v>
      </c>
      <c r="K36">
        <v>949.74</v>
      </c>
      <c r="M36">
        <v>835.71</v>
      </c>
      <c r="O36">
        <v>954.63</v>
      </c>
      <c r="Q36">
        <v>957.08</v>
      </c>
      <c r="S36">
        <v>957.89</v>
      </c>
    </row>
    <row r="37" spans="2:19" x14ac:dyDescent="0.3">
      <c r="B37" s="132"/>
      <c r="C37" s="132"/>
      <c r="D37" s="132"/>
      <c r="E37" s="132"/>
      <c r="F37" s="136" t="s">
        <v>150</v>
      </c>
      <c r="G37" s="137"/>
      <c r="J37">
        <v>949.74</v>
      </c>
      <c r="K37">
        <v>950.56</v>
      </c>
      <c r="M37">
        <v>836.52</v>
      </c>
      <c r="O37">
        <v>954.63</v>
      </c>
      <c r="Q37">
        <v>956.26</v>
      </c>
      <c r="S37">
        <v>957.89</v>
      </c>
    </row>
    <row r="38" spans="2:19" x14ac:dyDescent="0.3">
      <c r="B38" s="132"/>
      <c r="C38" s="132"/>
      <c r="D38" s="132"/>
      <c r="E38" s="132"/>
      <c r="F38" s="137"/>
      <c r="G38" s="137"/>
      <c r="J38">
        <v>949.74</v>
      </c>
      <c r="K38">
        <v>949.74</v>
      </c>
      <c r="M38">
        <v>835.71</v>
      </c>
      <c r="O38">
        <v>955.45</v>
      </c>
      <c r="Q38">
        <v>956.26</v>
      </c>
      <c r="S38">
        <v>957.89</v>
      </c>
    </row>
    <row r="39" spans="2:19" x14ac:dyDescent="0.3">
      <c r="B39" s="132"/>
      <c r="C39" s="132"/>
      <c r="D39" s="132"/>
      <c r="E39" s="132"/>
      <c r="F39" s="137"/>
      <c r="G39" s="137"/>
      <c r="J39">
        <v>948.93</v>
      </c>
      <c r="K39">
        <v>949.74</v>
      </c>
      <c r="M39">
        <v>834.08</v>
      </c>
      <c r="O39">
        <v>953</v>
      </c>
      <c r="Q39">
        <v>956.26</v>
      </c>
      <c r="S39">
        <v>957.89</v>
      </c>
    </row>
    <row r="40" spans="2:19" x14ac:dyDescent="0.3">
      <c r="B40" s="132"/>
      <c r="C40" s="132"/>
      <c r="D40" s="132"/>
      <c r="E40" s="132"/>
      <c r="F40" s="137"/>
      <c r="G40" s="137"/>
      <c r="J40">
        <v>949.74</v>
      </c>
      <c r="K40">
        <v>950.56</v>
      </c>
      <c r="M40">
        <v>834.89</v>
      </c>
      <c r="O40">
        <v>954.63</v>
      </c>
      <c r="Q40">
        <v>955.45</v>
      </c>
      <c r="S40">
        <v>957.08</v>
      </c>
    </row>
    <row r="41" spans="2:19" x14ac:dyDescent="0.3">
      <c r="B41" s="132"/>
      <c r="C41" s="132"/>
      <c r="D41" s="132"/>
      <c r="E41" s="132"/>
      <c r="F41" s="137"/>
      <c r="G41" s="137"/>
      <c r="J41">
        <v>948.93</v>
      </c>
      <c r="K41">
        <v>948.93</v>
      </c>
      <c r="M41">
        <v>834.89</v>
      </c>
      <c r="O41">
        <v>953.82</v>
      </c>
      <c r="Q41">
        <v>954.63</v>
      </c>
      <c r="S41">
        <v>956.26</v>
      </c>
    </row>
    <row r="42" spans="2:19" x14ac:dyDescent="0.3">
      <c r="B42" s="132"/>
      <c r="C42" s="132"/>
      <c r="D42" s="132"/>
      <c r="E42" s="132"/>
      <c r="F42" s="137"/>
      <c r="G42" s="137"/>
      <c r="J42">
        <v>949.74</v>
      </c>
      <c r="K42">
        <v>950.56</v>
      </c>
      <c r="M42">
        <v>834.08</v>
      </c>
      <c r="O42">
        <v>954.63</v>
      </c>
      <c r="Q42">
        <v>957.89</v>
      </c>
      <c r="S42">
        <v>955.45</v>
      </c>
    </row>
    <row r="43" spans="2:19" x14ac:dyDescent="0.3">
      <c r="B43" s="132"/>
      <c r="C43" s="132"/>
      <c r="D43" s="132"/>
      <c r="E43" s="132"/>
      <c r="F43" s="137"/>
      <c r="G43" s="137"/>
      <c r="J43">
        <v>949.74</v>
      </c>
      <c r="K43">
        <v>950.56</v>
      </c>
      <c r="M43">
        <v>834.89</v>
      </c>
      <c r="O43">
        <v>955.45</v>
      </c>
      <c r="Q43">
        <v>955.45</v>
      </c>
      <c r="S43">
        <v>955.45</v>
      </c>
    </row>
    <row r="44" spans="2:19" x14ac:dyDescent="0.3">
      <c r="B44" s="132"/>
      <c r="C44" s="132"/>
      <c r="D44" s="132"/>
      <c r="E44" s="132"/>
      <c r="F44" s="137"/>
      <c r="G44" s="137"/>
      <c r="J44">
        <v>948.93</v>
      </c>
      <c r="K44">
        <v>949.74</v>
      </c>
      <c r="M44">
        <v>834.89</v>
      </c>
      <c r="O44">
        <v>956.26</v>
      </c>
      <c r="Q44">
        <v>957.89</v>
      </c>
      <c r="S44">
        <v>956.26</v>
      </c>
    </row>
    <row r="45" spans="2:19" x14ac:dyDescent="0.3">
      <c r="B45" s="132"/>
      <c r="C45" s="132"/>
      <c r="D45" s="132"/>
      <c r="E45" s="132"/>
      <c r="F45" s="137"/>
      <c r="G45" s="137"/>
      <c r="J45">
        <v>949.74</v>
      </c>
      <c r="K45">
        <v>950.56</v>
      </c>
      <c r="M45">
        <v>834.89</v>
      </c>
      <c r="O45">
        <v>956.26</v>
      </c>
      <c r="Q45">
        <v>956.26</v>
      </c>
      <c r="S45">
        <v>955.45</v>
      </c>
    </row>
    <row r="46" spans="2:19" x14ac:dyDescent="0.3">
      <c r="C46" s="1"/>
      <c r="D46" s="1"/>
      <c r="E46" s="1"/>
      <c r="J46">
        <v>949.74</v>
      </c>
      <c r="K46">
        <v>949.74</v>
      </c>
      <c r="M46">
        <v>834.08</v>
      </c>
      <c r="O46">
        <v>955.45</v>
      </c>
      <c r="Q46">
        <v>957.89</v>
      </c>
      <c r="S46">
        <v>957.89</v>
      </c>
    </row>
    <row r="47" spans="2:19" x14ac:dyDescent="0.3">
      <c r="B47" s="5" t="s">
        <v>132</v>
      </c>
      <c r="C47" s="1"/>
      <c r="D47" s="1"/>
      <c r="E47" s="1"/>
      <c r="J47">
        <v>949.74</v>
      </c>
      <c r="K47">
        <v>950.56</v>
      </c>
      <c r="M47">
        <v>834.89</v>
      </c>
      <c r="O47">
        <v>954.63</v>
      </c>
      <c r="Q47">
        <v>957.89</v>
      </c>
      <c r="S47">
        <v>957.89</v>
      </c>
    </row>
    <row r="48" spans="2:19" ht="16.5" customHeight="1" x14ac:dyDescent="0.3">
      <c r="B48" s="132"/>
      <c r="C48" s="132"/>
      <c r="D48" s="132"/>
      <c r="E48" s="132"/>
      <c r="F48" s="136" t="s">
        <v>151</v>
      </c>
      <c r="G48" s="137"/>
      <c r="J48">
        <v>949.74</v>
      </c>
      <c r="K48">
        <v>950.56</v>
      </c>
      <c r="M48">
        <v>836.52</v>
      </c>
      <c r="O48">
        <v>955.45</v>
      </c>
      <c r="Q48">
        <v>957.89</v>
      </c>
      <c r="S48">
        <v>956.26</v>
      </c>
    </row>
    <row r="49" spans="2:19" x14ac:dyDescent="0.3">
      <c r="B49" s="132"/>
      <c r="C49" s="132"/>
      <c r="D49" s="132"/>
      <c r="E49" s="132"/>
      <c r="F49" s="137"/>
      <c r="G49" s="137"/>
      <c r="J49">
        <v>948.12</v>
      </c>
      <c r="K49">
        <v>950.56</v>
      </c>
      <c r="M49">
        <v>835.71</v>
      </c>
      <c r="O49">
        <v>953</v>
      </c>
      <c r="Q49">
        <v>956.26</v>
      </c>
      <c r="S49">
        <v>957.89</v>
      </c>
    </row>
    <row r="50" spans="2:19" x14ac:dyDescent="0.3">
      <c r="B50" s="132"/>
      <c r="C50" s="132"/>
      <c r="D50" s="132"/>
      <c r="E50" s="132"/>
      <c r="F50" s="137"/>
      <c r="G50" s="137"/>
      <c r="J50">
        <v>949.74</v>
      </c>
      <c r="K50">
        <v>950.56</v>
      </c>
      <c r="M50">
        <v>834.08</v>
      </c>
      <c r="O50">
        <v>954.63</v>
      </c>
      <c r="Q50">
        <v>957.89</v>
      </c>
      <c r="S50">
        <v>957.08</v>
      </c>
    </row>
    <row r="51" spans="2:19" x14ac:dyDescent="0.3">
      <c r="B51" s="132"/>
      <c r="C51" s="132"/>
      <c r="D51" s="132"/>
      <c r="E51" s="132"/>
      <c r="F51" s="137"/>
      <c r="G51" s="137"/>
      <c r="J51">
        <v>948.93</v>
      </c>
      <c r="K51">
        <v>949.74</v>
      </c>
      <c r="M51">
        <v>834.89</v>
      </c>
      <c r="O51">
        <v>953.82</v>
      </c>
      <c r="Q51">
        <v>958.7</v>
      </c>
      <c r="S51">
        <v>957.89</v>
      </c>
    </row>
    <row r="52" spans="2:19" x14ac:dyDescent="0.3">
      <c r="B52" s="132"/>
      <c r="C52" s="132"/>
      <c r="D52" s="132"/>
      <c r="E52" s="132"/>
      <c r="F52" s="137"/>
      <c r="G52" s="137"/>
      <c r="J52">
        <v>949.74</v>
      </c>
      <c r="K52">
        <v>950.56</v>
      </c>
      <c r="M52">
        <v>836.52</v>
      </c>
      <c r="O52">
        <v>954.63</v>
      </c>
      <c r="Q52">
        <v>957.08</v>
      </c>
      <c r="S52">
        <v>957.08</v>
      </c>
    </row>
    <row r="53" spans="2:19" x14ac:dyDescent="0.3">
      <c r="B53" s="132"/>
      <c r="C53" s="132"/>
      <c r="D53" s="132"/>
      <c r="E53" s="132"/>
      <c r="F53" s="137"/>
      <c r="G53" s="137"/>
      <c r="J53">
        <v>949.74</v>
      </c>
      <c r="K53">
        <v>949.74</v>
      </c>
      <c r="M53">
        <v>837.34</v>
      </c>
      <c r="O53">
        <v>955.45</v>
      </c>
      <c r="Q53">
        <v>956.26</v>
      </c>
      <c r="S53">
        <v>955.45</v>
      </c>
    </row>
    <row r="54" spans="2:19" x14ac:dyDescent="0.3">
      <c r="B54" s="132"/>
      <c r="C54" s="132"/>
      <c r="D54" s="132"/>
      <c r="E54" s="132"/>
      <c r="F54" s="137"/>
      <c r="G54" s="137"/>
      <c r="J54">
        <v>948.93</v>
      </c>
      <c r="K54">
        <v>949.74</v>
      </c>
      <c r="M54">
        <v>873.18</v>
      </c>
      <c r="O54">
        <v>954.63</v>
      </c>
      <c r="Q54">
        <v>956.26</v>
      </c>
      <c r="S54">
        <v>957.89</v>
      </c>
    </row>
    <row r="55" spans="2:19" x14ac:dyDescent="0.3">
      <c r="B55" s="132"/>
      <c r="C55" s="132"/>
      <c r="D55" s="132"/>
      <c r="E55" s="132"/>
      <c r="F55" s="137"/>
      <c r="G55" s="137"/>
      <c r="J55">
        <v>949.74</v>
      </c>
      <c r="K55">
        <v>950.56</v>
      </c>
      <c r="M55">
        <v>873.18</v>
      </c>
      <c r="O55">
        <v>955.45</v>
      </c>
      <c r="Q55">
        <v>958.7</v>
      </c>
      <c r="S55">
        <v>957.08</v>
      </c>
    </row>
    <row r="56" spans="2:19" x14ac:dyDescent="0.3">
      <c r="B56" s="132"/>
      <c r="C56" s="132"/>
      <c r="D56" s="132"/>
      <c r="E56" s="132"/>
      <c r="F56" s="137"/>
      <c r="G56" s="137"/>
      <c r="J56">
        <v>948.93</v>
      </c>
      <c r="K56">
        <v>948.93</v>
      </c>
      <c r="M56">
        <v>872.36</v>
      </c>
      <c r="O56">
        <v>953</v>
      </c>
      <c r="Q56">
        <v>957.08</v>
      </c>
      <c r="S56">
        <v>957.89</v>
      </c>
    </row>
    <row r="57" spans="2:19" x14ac:dyDescent="0.3">
      <c r="B57" s="5"/>
      <c r="C57" s="1"/>
      <c r="D57" s="1"/>
      <c r="E57" s="1"/>
      <c r="J57">
        <v>949.74</v>
      </c>
      <c r="K57">
        <v>949.74</v>
      </c>
      <c r="M57">
        <v>873.99</v>
      </c>
      <c r="O57">
        <v>953.82</v>
      </c>
      <c r="Q57">
        <v>956.26</v>
      </c>
      <c r="S57">
        <v>956.26</v>
      </c>
    </row>
    <row r="58" spans="2:19" x14ac:dyDescent="0.3">
      <c r="B58" s="5"/>
      <c r="C58" s="1"/>
      <c r="D58" s="1"/>
      <c r="E58" s="1"/>
      <c r="J58">
        <v>949.74</v>
      </c>
      <c r="K58">
        <v>949.74</v>
      </c>
      <c r="M58">
        <v>873.18</v>
      </c>
      <c r="O58">
        <v>954.63</v>
      </c>
      <c r="Q58">
        <v>956.26</v>
      </c>
      <c r="S58">
        <v>957.89</v>
      </c>
    </row>
    <row r="59" spans="2:19" x14ac:dyDescent="0.3">
      <c r="B59" s="5"/>
      <c r="C59" s="1"/>
      <c r="D59" s="1"/>
      <c r="E59" s="1"/>
      <c r="J59">
        <v>948.93</v>
      </c>
      <c r="K59">
        <v>949.74</v>
      </c>
      <c r="M59">
        <v>873.18</v>
      </c>
      <c r="O59">
        <v>953.82</v>
      </c>
      <c r="Q59">
        <v>956.26</v>
      </c>
      <c r="S59">
        <v>957.08</v>
      </c>
    </row>
    <row r="60" spans="2:19" x14ac:dyDescent="0.3">
      <c r="B60" s="5"/>
      <c r="C60" s="1"/>
      <c r="D60" s="1"/>
      <c r="E60" s="1"/>
      <c r="J60">
        <v>948.93</v>
      </c>
      <c r="K60">
        <v>949.74</v>
      </c>
      <c r="M60">
        <v>873.18</v>
      </c>
      <c r="O60">
        <v>954.63</v>
      </c>
      <c r="Q60">
        <v>955.45</v>
      </c>
      <c r="S60">
        <v>955.45</v>
      </c>
    </row>
    <row r="61" spans="2:19" x14ac:dyDescent="0.3">
      <c r="B61" s="5"/>
      <c r="C61" s="1"/>
      <c r="D61" s="1"/>
      <c r="E61" s="1"/>
      <c r="J61">
        <v>948.93</v>
      </c>
      <c r="K61">
        <v>948.93</v>
      </c>
      <c r="M61">
        <v>873.18</v>
      </c>
      <c r="O61">
        <v>953</v>
      </c>
      <c r="Q61">
        <v>956.26</v>
      </c>
      <c r="S61">
        <v>955.45</v>
      </c>
    </row>
    <row r="62" spans="2:19" x14ac:dyDescent="0.3">
      <c r="J62">
        <v>949.74</v>
      </c>
      <c r="K62">
        <v>949.74</v>
      </c>
      <c r="M62">
        <v>834.89</v>
      </c>
      <c r="O62">
        <v>954.63</v>
      </c>
      <c r="Q62">
        <v>957.89</v>
      </c>
      <c r="S62">
        <v>955.45</v>
      </c>
    </row>
    <row r="63" spans="2:19" x14ac:dyDescent="0.3">
      <c r="J63">
        <v>949.74</v>
      </c>
      <c r="K63">
        <v>948.93</v>
      </c>
      <c r="M63">
        <v>834.08</v>
      </c>
      <c r="O63">
        <v>953.82</v>
      </c>
      <c r="Q63">
        <v>999.43</v>
      </c>
      <c r="S63">
        <v>956.26</v>
      </c>
    </row>
    <row r="64" spans="2:19" ht="17.45" customHeight="1" x14ac:dyDescent="0.3">
      <c r="J64">
        <v>949.74</v>
      </c>
      <c r="K64">
        <v>949.74</v>
      </c>
      <c r="M64">
        <v>834.89</v>
      </c>
      <c r="O64">
        <v>953.82</v>
      </c>
      <c r="Q64">
        <v>999.43</v>
      </c>
      <c r="S64">
        <v>957.08</v>
      </c>
    </row>
    <row r="65" spans="2:19" ht="17.45" customHeight="1" x14ac:dyDescent="0.3">
      <c r="B65" s="14" t="s">
        <v>136</v>
      </c>
      <c r="C65" s="11"/>
      <c r="D65" s="11"/>
      <c r="E65" s="11"/>
      <c r="F65" s="11"/>
      <c r="G65" s="2"/>
      <c r="J65">
        <v>950.56</v>
      </c>
      <c r="K65">
        <v>948.93</v>
      </c>
      <c r="M65">
        <v>834.08</v>
      </c>
      <c r="O65">
        <v>953.82</v>
      </c>
      <c r="Q65">
        <v>998.62</v>
      </c>
      <c r="S65">
        <v>957.89</v>
      </c>
    </row>
    <row r="66" spans="2:19" ht="17.45" customHeight="1" x14ac:dyDescent="0.3">
      <c r="B66" s="14"/>
      <c r="C66" s="11"/>
      <c r="D66" s="11"/>
      <c r="E66" s="10" t="s">
        <v>15</v>
      </c>
      <c r="F66" s="10" t="s">
        <v>109</v>
      </c>
      <c r="G66" s="2"/>
      <c r="J66">
        <v>948.93</v>
      </c>
      <c r="K66">
        <v>948.93</v>
      </c>
      <c r="M66">
        <v>834.89</v>
      </c>
      <c r="O66">
        <v>954.63</v>
      </c>
      <c r="Q66">
        <v>999.43</v>
      </c>
      <c r="S66">
        <v>955.45</v>
      </c>
    </row>
    <row r="67" spans="2:19" ht="17.45" customHeight="1" x14ac:dyDescent="0.3">
      <c r="B67" s="46" t="s">
        <v>7</v>
      </c>
      <c r="C67" s="46" t="s">
        <v>14</v>
      </c>
      <c r="D67" s="46" t="s">
        <v>1</v>
      </c>
      <c r="E67" s="46" t="s">
        <v>0</v>
      </c>
      <c r="F67" s="46" t="s">
        <v>3</v>
      </c>
      <c r="G67" s="2"/>
      <c r="J67">
        <v>949.74</v>
      </c>
      <c r="K67">
        <v>950.56</v>
      </c>
      <c r="M67">
        <v>834.89</v>
      </c>
      <c r="O67">
        <v>954.63</v>
      </c>
      <c r="Q67">
        <v>999.43</v>
      </c>
      <c r="S67">
        <v>957.89</v>
      </c>
    </row>
    <row r="68" spans="2:19" ht="17.45" customHeight="1" x14ac:dyDescent="0.3">
      <c r="B68" s="139" t="s">
        <v>110</v>
      </c>
      <c r="C68" s="84" t="s">
        <v>12</v>
      </c>
      <c r="D68" s="84" t="s">
        <v>9</v>
      </c>
      <c r="E68" s="81" t="s">
        <v>140</v>
      </c>
      <c r="F68" s="84" t="s">
        <v>111</v>
      </c>
      <c r="G68" s="2"/>
      <c r="J68">
        <v>950.56</v>
      </c>
      <c r="K68">
        <v>949.74</v>
      </c>
      <c r="M68">
        <v>834.08</v>
      </c>
      <c r="O68">
        <v>955.45</v>
      </c>
      <c r="Q68">
        <v>999.43</v>
      </c>
      <c r="S68">
        <v>955.45</v>
      </c>
    </row>
    <row r="69" spans="2:19" ht="17.45" customHeight="1" x14ac:dyDescent="0.3">
      <c r="B69" s="140"/>
      <c r="C69" s="67"/>
      <c r="D69" s="67"/>
      <c r="E69" s="67"/>
      <c r="F69" s="67"/>
      <c r="G69" s="2"/>
      <c r="J69">
        <v>950.56</v>
      </c>
      <c r="K69">
        <v>949.74</v>
      </c>
      <c r="M69">
        <v>834.89</v>
      </c>
      <c r="O69">
        <v>955.45</v>
      </c>
      <c r="Q69">
        <v>997.8</v>
      </c>
      <c r="S69">
        <v>956.26</v>
      </c>
    </row>
    <row r="70" spans="2:19" x14ac:dyDescent="0.3">
      <c r="B70" s="140"/>
      <c r="C70" s="46" t="s">
        <v>11</v>
      </c>
      <c r="D70" s="46" t="s">
        <v>24</v>
      </c>
      <c r="E70" s="46" t="s">
        <v>13</v>
      </c>
      <c r="F70" s="47" t="s">
        <v>16</v>
      </c>
      <c r="J70">
        <v>949.74</v>
      </c>
      <c r="K70">
        <v>950.56</v>
      </c>
      <c r="M70">
        <v>834.08</v>
      </c>
      <c r="O70">
        <v>958.7</v>
      </c>
      <c r="Q70">
        <v>998.62</v>
      </c>
      <c r="S70">
        <v>957.89</v>
      </c>
    </row>
    <row r="71" spans="2:19" ht="17.45" customHeight="1" x14ac:dyDescent="0.3">
      <c r="B71" s="140"/>
      <c r="C71" s="81" t="s">
        <v>112</v>
      </c>
      <c r="D71" s="81" t="s">
        <v>107</v>
      </c>
      <c r="E71" s="81" t="s">
        <v>17</v>
      </c>
      <c r="F71" s="84" t="s">
        <v>2</v>
      </c>
      <c r="J71">
        <v>948.93</v>
      </c>
      <c r="K71">
        <v>948.93</v>
      </c>
      <c r="M71">
        <v>834.89</v>
      </c>
      <c r="O71">
        <v>959.52</v>
      </c>
      <c r="Q71">
        <v>998.62</v>
      </c>
      <c r="S71">
        <v>954.63</v>
      </c>
    </row>
    <row r="72" spans="2:19" x14ac:dyDescent="0.3">
      <c r="B72" s="141"/>
      <c r="C72" s="67"/>
      <c r="D72" s="67"/>
      <c r="E72" s="67"/>
      <c r="F72" s="67"/>
      <c r="J72">
        <v>951.37</v>
      </c>
      <c r="K72">
        <v>950.56</v>
      </c>
      <c r="M72">
        <v>834.08</v>
      </c>
      <c r="O72">
        <v>992.1</v>
      </c>
      <c r="Q72">
        <v>998.62</v>
      </c>
      <c r="S72">
        <v>955.45</v>
      </c>
    </row>
    <row r="73" spans="2:19" x14ac:dyDescent="0.3">
      <c r="C73" s="1"/>
      <c r="D73" s="1"/>
      <c r="E73" s="1"/>
      <c r="J73">
        <v>950.56</v>
      </c>
      <c r="K73">
        <v>950.56</v>
      </c>
      <c r="M73">
        <v>834.08</v>
      </c>
      <c r="O73">
        <v>996.99</v>
      </c>
      <c r="Q73">
        <v>958.7</v>
      </c>
      <c r="S73">
        <v>955.45</v>
      </c>
    </row>
    <row r="74" spans="2:19" x14ac:dyDescent="0.3">
      <c r="B74" s="14" t="s">
        <v>137</v>
      </c>
      <c r="C74" s="1"/>
      <c r="D74" s="1"/>
      <c r="E74" s="1"/>
      <c r="J74">
        <v>950.56</v>
      </c>
      <c r="K74">
        <v>950.56</v>
      </c>
      <c r="M74">
        <v>835.71</v>
      </c>
      <c r="O74">
        <v>997.8</v>
      </c>
      <c r="Q74">
        <v>958.7</v>
      </c>
      <c r="S74">
        <v>955.45</v>
      </c>
    </row>
    <row r="75" spans="2:19" x14ac:dyDescent="0.3">
      <c r="B75" s="5" t="s">
        <v>138</v>
      </c>
      <c r="C75" s="1"/>
      <c r="D75" s="1"/>
      <c r="E75" s="1"/>
      <c r="J75">
        <v>949.74</v>
      </c>
      <c r="K75">
        <v>950.56</v>
      </c>
      <c r="M75">
        <v>835.71</v>
      </c>
      <c r="O75">
        <v>996.99</v>
      </c>
      <c r="Q75">
        <v>960.33</v>
      </c>
      <c r="S75">
        <v>957.89</v>
      </c>
    </row>
    <row r="76" spans="2:19" x14ac:dyDescent="0.3">
      <c r="B76" s="132"/>
      <c r="C76" s="132"/>
      <c r="D76" s="132"/>
      <c r="E76" s="132"/>
      <c r="F76" s="136" t="s">
        <v>133</v>
      </c>
      <c r="G76" s="137"/>
      <c r="J76">
        <v>949.74</v>
      </c>
      <c r="K76">
        <v>948.93</v>
      </c>
      <c r="M76">
        <v>836.52</v>
      </c>
      <c r="O76">
        <v>997.8</v>
      </c>
      <c r="Q76">
        <v>960.33</v>
      </c>
      <c r="S76">
        <v>957.08</v>
      </c>
    </row>
    <row r="77" spans="2:19" x14ac:dyDescent="0.3">
      <c r="B77" s="132"/>
      <c r="C77" s="132"/>
      <c r="D77" s="132"/>
      <c r="E77" s="132"/>
      <c r="F77" s="137"/>
      <c r="G77" s="137"/>
      <c r="J77">
        <v>987.21</v>
      </c>
      <c r="K77">
        <v>950.56</v>
      </c>
      <c r="M77">
        <v>835.71</v>
      </c>
      <c r="O77">
        <v>997.8</v>
      </c>
      <c r="Q77">
        <v>960.33</v>
      </c>
      <c r="S77">
        <v>999.43</v>
      </c>
    </row>
    <row r="78" spans="2:19" x14ac:dyDescent="0.3">
      <c r="B78" s="132"/>
      <c r="C78" s="132"/>
      <c r="D78" s="132"/>
      <c r="E78" s="132"/>
      <c r="F78" s="137"/>
      <c r="G78" s="137"/>
      <c r="J78">
        <v>991.29</v>
      </c>
      <c r="K78">
        <v>949.74</v>
      </c>
      <c r="M78">
        <v>834.89</v>
      </c>
      <c r="O78">
        <v>997.8</v>
      </c>
      <c r="Q78">
        <v>959.52</v>
      </c>
      <c r="S78">
        <v>999.43</v>
      </c>
    </row>
    <row r="79" spans="2:19" x14ac:dyDescent="0.3">
      <c r="B79" s="132"/>
      <c r="C79" s="132"/>
      <c r="D79" s="132"/>
      <c r="E79" s="132"/>
      <c r="F79" s="137"/>
      <c r="G79" s="137"/>
      <c r="J79">
        <v>988.03</v>
      </c>
      <c r="K79">
        <v>949.74</v>
      </c>
      <c r="M79">
        <v>835.71</v>
      </c>
      <c r="O79">
        <v>997.8</v>
      </c>
      <c r="Q79">
        <v>960.33</v>
      </c>
      <c r="S79">
        <v>998.62</v>
      </c>
    </row>
    <row r="80" spans="2:19" x14ac:dyDescent="0.3">
      <c r="B80" s="132"/>
      <c r="C80" s="132"/>
      <c r="D80" s="132"/>
      <c r="E80" s="132"/>
      <c r="F80" s="137"/>
      <c r="G80" s="137"/>
      <c r="J80">
        <v>990.47</v>
      </c>
      <c r="K80">
        <v>950.56</v>
      </c>
      <c r="M80">
        <v>835.71</v>
      </c>
      <c r="O80">
        <v>953.82</v>
      </c>
      <c r="Q80">
        <v>961.15</v>
      </c>
      <c r="S80">
        <v>999.43</v>
      </c>
    </row>
    <row r="81" spans="2:19" x14ac:dyDescent="0.3">
      <c r="B81" s="132"/>
      <c r="C81" s="132"/>
      <c r="D81" s="132"/>
      <c r="E81" s="132"/>
      <c r="F81" s="137"/>
      <c r="G81" s="137"/>
      <c r="J81">
        <v>991.29</v>
      </c>
      <c r="K81">
        <v>948.93</v>
      </c>
      <c r="M81">
        <v>836.52</v>
      </c>
      <c r="O81">
        <v>953.82</v>
      </c>
      <c r="Q81">
        <v>959.52</v>
      </c>
      <c r="S81">
        <v>998.62</v>
      </c>
    </row>
    <row r="82" spans="2:19" x14ac:dyDescent="0.3">
      <c r="B82" s="132"/>
      <c r="C82" s="132"/>
      <c r="D82" s="132"/>
      <c r="E82" s="132"/>
      <c r="F82" s="137"/>
      <c r="G82" s="137"/>
      <c r="J82">
        <v>992.1</v>
      </c>
      <c r="K82">
        <v>950.56</v>
      </c>
      <c r="M82">
        <v>835.71</v>
      </c>
      <c r="O82">
        <v>953.82</v>
      </c>
      <c r="Q82">
        <v>959.52</v>
      </c>
      <c r="S82">
        <v>999.43</v>
      </c>
    </row>
    <row r="83" spans="2:19" x14ac:dyDescent="0.3">
      <c r="B83" s="132"/>
      <c r="C83" s="132"/>
      <c r="D83" s="132"/>
      <c r="E83" s="132"/>
      <c r="F83" s="137"/>
      <c r="G83" s="137"/>
      <c r="J83">
        <v>991.29</v>
      </c>
      <c r="K83">
        <v>949.74</v>
      </c>
      <c r="M83">
        <v>834.08</v>
      </c>
      <c r="O83">
        <v>954.63</v>
      </c>
      <c r="Q83">
        <v>960.33</v>
      </c>
      <c r="S83">
        <v>997.8</v>
      </c>
    </row>
    <row r="84" spans="2:19" x14ac:dyDescent="0.3">
      <c r="B84" s="132"/>
      <c r="C84" s="132"/>
      <c r="D84" s="132"/>
      <c r="E84" s="132"/>
      <c r="F84" s="137"/>
      <c r="G84" s="137"/>
      <c r="J84">
        <v>992.1</v>
      </c>
      <c r="K84">
        <v>949.74</v>
      </c>
      <c r="M84">
        <v>834.89</v>
      </c>
      <c r="O84">
        <v>953.82</v>
      </c>
      <c r="Q84">
        <v>959.52</v>
      </c>
      <c r="S84">
        <v>999.43</v>
      </c>
    </row>
    <row r="85" spans="2:19" x14ac:dyDescent="0.3">
      <c r="B85" s="5"/>
      <c r="C85" s="1"/>
      <c r="D85" s="1"/>
      <c r="E85" s="1"/>
      <c r="J85">
        <v>959.52</v>
      </c>
      <c r="K85">
        <v>949.74</v>
      </c>
      <c r="M85">
        <v>834.89</v>
      </c>
      <c r="O85">
        <v>953</v>
      </c>
      <c r="Q85">
        <v>959.52</v>
      </c>
      <c r="S85">
        <v>999.43</v>
      </c>
    </row>
    <row r="86" spans="2:19" x14ac:dyDescent="0.3">
      <c r="B86" s="142" t="s">
        <v>141</v>
      </c>
      <c r="C86" s="142"/>
      <c r="D86" s="142"/>
      <c r="E86" s="142"/>
      <c r="F86" s="142"/>
      <c r="G86" s="142"/>
      <c r="J86">
        <v>952.19</v>
      </c>
      <c r="K86">
        <v>948.93</v>
      </c>
      <c r="M86">
        <v>834.08</v>
      </c>
      <c r="O86">
        <v>953.82</v>
      </c>
      <c r="Q86">
        <v>959.52</v>
      </c>
      <c r="S86">
        <v>998.62</v>
      </c>
    </row>
    <row r="87" spans="2:19" x14ac:dyDescent="0.3">
      <c r="B87" s="60" t="s">
        <v>36</v>
      </c>
      <c r="C87" s="60" t="s">
        <v>142</v>
      </c>
      <c r="D87" s="60" t="s">
        <v>4</v>
      </c>
      <c r="E87" s="60"/>
      <c r="F87" s="62" t="s">
        <v>147</v>
      </c>
      <c r="G87" s="60" t="s">
        <v>106</v>
      </c>
      <c r="J87">
        <v>953</v>
      </c>
      <c r="K87">
        <v>949.74</v>
      </c>
      <c r="M87">
        <v>834.89</v>
      </c>
      <c r="O87">
        <v>953.82</v>
      </c>
      <c r="Q87">
        <v>960.33</v>
      </c>
      <c r="S87">
        <v>999.43</v>
      </c>
    </row>
    <row r="88" spans="2:19" x14ac:dyDescent="0.3">
      <c r="B88" s="60"/>
      <c r="C88" s="60"/>
      <c r="D88" s="46" t="s">
        <v>34</v>
      </c>
      <c r="E88" s="46" t="s">
        <v>35</v>
      </c>
      <c r="F88" s="60"/>
      <c r="G88" s="60"/>
      <c r="J88">
        <v>951.37</v>
      </c>
      <c r="K88">
        <v>948.93</v>
      </c>
      <c r="O88">
        <v>954.63</v>
      </c>
      <c r="Q88">
        <v>959.52</v>
      </c>
      <c r="S88">
        <v>998.62</v>
      </c>
    </row>
    <row r="89" spans="2:19" x14ac:dyDescent="0.3">
      <c r="B89" s="60" t="s">
        <v>101</v>
      </c>
      <c r="C89" s="17" t="s">
        <v>118</v>
      </c>
      <c r="D89" s="46">
        <v>948.12</v>
      </c>
      <c r="E89" s="46">
        <v>991.29</v>
      </c>
      <c r="F89" s="46" t="s">
        <v>144</v>
      </c>
      <c r="G89" s="60"/>
      <c r="J89">
        <v>952.19</v>
      </c>
      <c r="K89">
        <v>949.74</v>
      </c>
      <c r="O89">
        <v>953.82</v>
      </c>
      <c r="Q89">
        <v>959.52</v>
      </c>
      <c r="S89">
        <v>999.43</v>
      </c>
    </row>
    <row r="90" spans="2:19" x14ac:dyDescent="0.3">
      <c r="B90" s="60"/>
      <c r="C90" s="17" t="s">
        <v>143</v>
      </c>
      <c r="D90" s="46">
        <v>949.74</v>
      </c>
      <c r="E90" s="46">
        <v>969.29</v>
      </c>
      <c r="F90" s="46" t="s">
        <v>145</v>
      </c>
      <c r="G90" s="60"/>
      <c r="J90">
        <v>952.19</v>
      </c>
      <c r="K90">
        <v>949.74</v>
      </c>
      <c r="O90">
        <v>953.82</v>
      </c>
      <c r="Q90">
        <v>959.52</v>
      </c>
      <c r="S90">
        <v>957.89</v>
      </c>
    </row>
    <row r="91" spans="2:19" x14ac:dyDescent="0.3">
      <c r="B91" s="5"/>
      <c r="C91" s="1"/>
      <c r="D91" s="1"/>
      <c r="E91" s="1"/>
      <c r="J91">
        <v>951.37</v>
      </c>
      <c r="K91">
        <v>948.93</v>
      </c>
      <c r="O91">
        <v>953.82</v>
      </c>
      <c r="Q91">
        <v>958.7</v>
      </c>
      <c r="S91">
        <v>957.89</v>
      </c>
    </row>
    <row r="92" spans="2:19" x14ac:dyDescent="0.3">
      <c r="B92" s="142" t="s">
        <v>146</v>
      </c>
      <c r="C92" s="142"/>
      <c r="D92" s="142"/>
      <c r="E92" s="142"/>
      <c r="F92" s="142"/>
      <c r="G92" s="142"/>
      <c r="J92">
        <v>951.37</v>
      </c>
      <c r="K92">
        <v>949.74</v>
      </c>
      <c r="O92">
        <v>953</v>
      </c>
      <c r="Q92">
        <v>959.52</v>
      </c>
      <c r="S92">
        <v>957.89</v>
      </c>
    </row>
    <row r="93" spans="2:19" x14ac:dyDescent="0.3">
      <c r="B93" s="60" t="s">
        <v>36</v>
      </c>
      <c r="C93" s="60" t="s">
        <v>142</v>
      </c>
      <c r="D93" s="60" t="s">
        <v>4</v>
      </c>
      <c r="E93" s="60"/>
      <c r="F93" s="62" t="s">
        <v>147</v>
      </c>
      <c r="G93" s="60" t="s">
        <v>106</v>
      </c>
      <c r="J93">
        <v>950.56</v>
      </c>
      <c r="K93">
        <v>948.93</v>
      </c>
      <c r="O93">
        <v>953.82</v>
      </c>
      <c r="Q93">
        <v>958.7</v>
      </c>
      <c r="S93">
        <v>955.45</v>
      </c>
    </row>
    <row r="94" spans="2:19" x14ac:dyDescent="0.3">
      <c r="B94" s="60"/>
      <c r="C94" s="60"/>
      <c r="D94" s="46" t="s">
        <v>34</v>
      </c>
      <c r="E94" s="46" t="s">
        <v>35</v>
      </c>
      <c r="F94" s="60"/>
      <c r="G94" s="60"/>
      <c r="J94">
        <v>951.37</v>
      </c>
      <c r="K94">
        <v>949.74</v>
      </c>
      <c r="O94">
        <v>954.63</v>
      </c>
      <c r="Q94">
        <v>960.33</v>
      </c>
      <c r="S94">
        <v>957.08</v>
      </c>
    </row>
    <row r="95" spans="2:19" x14ac:dyDescent="0.3">
      <c r="B95" s="60" t="s">
        <v>101</v>
      </c>
      <c r="C95" s="17" t="s">
        <v>122</v>
      </c>
      <c r="D95" s="46">
        <v>949.74</v>
      </c>
      <c r="E95" s="46">
        <v>991.29</v>
      </c>
      <c r="F95" s="46" t="s">
        <v>149</v>
      </c>
      <c r="G95" s="60"/>
      <c r="J95">
        <v>950.56</v>
      </c>
      <c r="K95">
        <v>949.74</v>
      </c>
      <c r="O95">
        <v>955.45</v>
      </c>
      <c r="Q95">
        <v>960.33</v>
      </c>
      <c r="S95">
        <v>957.89</v>
      </c>
    </row>
    <row r="96" spans="2:19" x14ac:dyDescent="0.3">
      <c r="B96" s="60"/>
      <c r="C96" s="17" t="s">
        <v>123</v>
      </c>
      <c r="D96" s="46">
        <v>835.71</v>
      </c>
      <c r="E96" s="46">
        <v>873.18</v>
      </c>
      <c r="F96" s="46" t="s">
        <v>148</v>
      </c>
      <c r="G96" s="60"/>
      <c r="J96">
        <v>951.37</v>
      </c>
      <c r="K96">
        <v>948.93</v>
      </c>
      <c r="O96">
        <v>954.63</v>
      </c>
      <c r="Q96">
        <v>960.33</v>
      </c>
      <c r="S96">
        <v>956.26</v>
      </c>
    </row>
    <row r="97" spans="2:19" x14ac:dyDescent="0.3">
      <c r="B97" s="5"/>
      <c r="C97" s="1"/>
      <c r="D97" s="1"/>
      <c r="E97" s="1"/>
      <c r="J97">
        <v>951.37</v>
      </c>
      <c r="K97">
        <v>949.74</v>
      </c>
      <c r="O97">
        <v>955.45</v>
      </c>
      <c r="Q97">
        <v>959.52</v>
      </c>
      <c r="S97">
        <v>953.82</v>
      </c>
    </row>
    <row r="98" spans="2:19" x14ac:dyDescent="0.3">
      <c r="B98" s="5"/>
      <c r="C98" s="1"/>
      <c r="D98" s="1"/>
      <c r="E98" s="1"/>
      <c r="J98">
        <v>951.37</v>
      </c>
      <c r="K98">
        <v>949.74</v>
      </c>
      <c r="O98">
        <v>953</v>
      </c>
      <c r="Q98">
        <v>960.33</v>
      </c>
      <c r="S98">
        <v>961.15</v>
      </c>
    </row>
    <row r="99" spans="2:19" x14ac:dyDescent="0.3">
      <c r="B99" s="5"/>
      <c r="C99" s="1"/>
      <c r="D99" s="1"/>
      <c r="E99" s="1"/>
      <c r="J99">
        <v>951.37</v>
      </c>
      <c r="K99">
        <v>949.74</v>
      </c>
      <c r="O99">
        <v>953.82</v>
      </c>
      <c r="Q99">
        <v>961.15</v>
      </c>
      <c r="S99">
        <v>955.45</v>
      </c>
    </row>
    <row r="100" spans="2:19" x14ac:dyDescent="0.3">
      <c r="B100" s="5"/>
      <c r="C100" s="1"/>
      <c r="D100" s="1"/>
      <c r="E100" s="1"/>
      <c r="J100">
        <v>967.66</v>
      </c>
      <c r="K100">
        <v>949.74</v>
      </c>
      <c r="O100">
        <v>954.63</v>
      </c>
      <c r="Q100">
        <v>959.52</v>
      </c>
      <c r="S100">
        <v>957.89</v>
      </c>
    </row>
    <row r="101" spans="2:19" x14ac:dyDescent="0.3">
      <c r="B101" s="5"/>
      <c r="C101" s="1"/>
      <c r="D101" s="1"/>
      <c r="E101" s="1"/>
      <c r="J101">
        <v>967.66</v>
      </c>
      <c r="K101">
        <v>948.12</v>
      </c>
      <c r="O101">
        <v>953.82</v>
      </c>
      <c r="Q101">
        <v>959.52</v>
      </c>
      <c r="S101">
        <v>957.89</v>
      </c>
    </row>
    <row r="102" spans="2:19" x14ac:dyDescent="0.3">
      <c r="B102" s="5"/>
      <c r="C102" s="1"/>
      <c r="D102" s="1"/>
      <c r="E102" s="1"/>
      <c r="J102">
        <v>992.1</v>
      </c>
      <c r="K102">
        <v>949.74</v>
      </c>
      <c r="O102">
        <v>954.63</v>
      </c>
      <c r="Q102">
        <v>960.33</v>
      </c>
      <c r="S102">
        <v>957.89</v>
      </c>
    </row>
    <row r="103" spans="2:19" x14ac:dyDescent="0.3">
      <c r="B103" s="5"/>
      <c r="C103" s="1"/>
      <c r="D103" s="1"/>
      <c r="E103" s="1"/>
      <c r="J103">
        <v>992.1</v>
      </c>
      <c r="K103">
        <v>948.93</v>
      </c>
      <c r="O103">
        <v>953</v>
      </c>
      <c r="Q103">
        <v>959.52</v>
      </c>
      <c r="S103">
        <v>957.89</v>
      </c>
    </row>
    <row r="104" spans="2:19" x14ac:dyDescent="0.3">
      <c r="B104" s="5"/>
      <c r="C104" s="1"/>
      <c r="D104" s="1"/>
      <c r="E104" s="1"/>
      <c r="J104">
        <v>991.29</v>
      </c>
      <c r="K104">
        <v>949.74</v>
      </c>
      <c r="O104">
        <v>954.63</v>
      </c>
      <c r="Q104">
        <v>959.52</v>
      </c>
      <c r="S104">
        <v>955.45</v>
      </c>
    </row>
    <row r="105" spans="2:19" x14ac:dyDescent="0.3">
      <c r="B105" s="5"/>
      <c r="C105" s="1"/>
      <c r="D105" s="1"/>
      <c r="E105" s="1"/>
      <c r="J105">
        <v>990.47</v>
      </c>
      <c r="K105">
        <v>949.74</v>
      </c>
      <c r="O105">
        <v>974.18</v>
      </c>
      <c r="Q105">
        <v>959.52</v>
      </c>
      <c r="S105">
        <v>957.08</v>
      </c>
    </row>
    <row r="106" spans="2:19" x14ac:dyDescent="0.3">
      <c r="B106" s="5"/>
      <c r="C106" s="1"/>
      <c r="D106" s="1"/>
      <c r="E106" s="1"/>
      <c r="J106">
        <v>992.1</v>
      </c>
      <c r="K106">
        <v>948.93</v>
      </c>
      <c r="O106">
        <v>975</v>
      </c>
      <c r="Q106">
        <v>958.7</v>
      </c>
      <c r="S106">
        <v>957.89</v>
      </c>
    </row>
    <row r="107" spans="2:19" x14ac:dyDescent="0.3">
      <c r="J107">
        <v>991.29</v>
      </c>
      <c r="K107">
        <v>949.74</v>
      </c>
      <c r="O107">
        <v>974.18</v>
      </c>
      <c r="Q107">
        <v>959.52</v>
      </c>
      <c r="S107">
        <v>957.08</v>
      </c>
    </row>
    <row r="108" spans="2:19" x14ac:dyDescent="0.3">
      <c r="J108">
        <v>992.1</v>
      </c>
      <c r="K108">
        <v>948.93</v>
      </c>
      <c r="O108">
        <v>974.18</v>
      </c>
      <c r="Q108">
        <v>958.7</v>
      </c>
      <c r="S108">
        <v>954.63</v>
      </c>
    </row>
    <row r="109" spans="2:19" x14ac:dyDescent="0.3">
      <c r="B109" s="14" t="s">
        <v>39</v>
      </c>
      <c r="J109">
        <v>992.1</v>
      </c>
      <c r="K109">
        <v>949.74</v>
      </c>
      <c r="O109">
        <v>975</v>
      </c>
      <c r="Q109">
        <v>980.37</v>
      </c>
      <c r="S109">
        <v>982.33</v>
      </c>
    </row>
    <row r="110" spans="2:19" x14ac:dyDescent="0.3">
      <c r="B110" t="s">
        <v>48</v>
      </c>
      <c r="J110">
        <v>991.29</v>
      </c>
      <c r="K110">
        <v>949.74</v>
      </c>
      <c r="O110">
        <v>973.37</v>
      </c>
      <c r="Q110">
        <v>980.37</v>
      </c>
      <c r="S110">
        <v>1000.25</v>
      </c>
    </row>
    <row r="111" spans="2:19" x14ac:dyDescent="0.3">
      <c r="J111">
        <v>966.04</v>
      </c>
      <c r="K111">
        <v>948.93</v>
      </c>
      <c r="O111">
        <v>974.18</v>
      </c>
      <c r="Q111">
        <v>979.55</v>
      </c>
      <c r="S111">
        <v>997.8</v>
      </c>
    </row>
    <row r="112" spans="2:19" x14ac:dyDescent="0.3">
      <c r="J112">
        <v>948.93</v>
      </c>
      <c r="K112">
        <v>948.93</v>
      </c>
      <c r="O112">
        <v>974.18</v>
      </c>
      <c r="Q112">
        <v>981.18</v>
      </c>
      <c r="S112">
        <v>1001.06</v>
      </c>
    </row>
    <row r="113" spans="2:19" x14ac:dyDescent="0.3">
      <c r="J113">
        <v>949.74</v>
      </c>
      <c r="K113">
        <v>948.93</v>
      </c>
      <c r="O113">
        <v>974.18</v>
      </c>
      <c r="Q113">
        <v>981.18</v>
      </c>
      <c r="S113">
        <v>1001.06</v>
      </c>
    </row>
    <row r="114" spans="2:19" x14ac:dyDescent="0.3">
      <c r="J114">
        <v>949.74</v>
      </c>
      <c r="K114">
        <v>949.74</v>
      </c>
      <c r="O114">
        <v>974.18</v>
      </c>
      <c r="Q114">
        <v>981.18</v>
      </c>
      <c r="S114">
        <v>1000.25</v>
      </c>
    </row>
    <row r="115" spans="2:19" x14ac:dyDescent="0.3">
      <c r="J115">
        <v>948.12</v>
      </c>
      <c r="K115">
        <v>949.74</v>
      </c>
      <c r="O115">
        <v>953</v>
      </c>
      <c r="Q115">
        <v>982</v>
      </c>
      <c r="S115">
        <v>1000.25</v>
      </c>
    </row>
    <row r="116" spans="2:19" x14ac:dyDescent="0.3">
      <c r="J116">
        <v>949.74</v>
      </c>
      <c r="K116">
        <v>949.74</v>
      </c>
      <c r="O116">
        <v>954.63</v>
      </c>
      <c r="Q116">
        <v>981.18</v>
      </c>
      <c r="S116">
        <v>999.43</v>
      </c>
    </row>
    <row r="117" spans="2:19" x14ac:dyDescent="0.3">
      <c r="J117">
        <v>948.93</v>
      </c>
      <c r="K117">
        <v>950.56</v>
      </c>
      <c r="O117">
        <v>953.82</v>
      </c>
      <c r="Q117">
        <v>981.18</v>
      </c>
      <c r="S117">
        <v>1000.25</v>
      </c>
    </row>
    <row r="118" spans="2:19" x14ac:dyDescent="0.3">
      <c r="J118">
        <v>949.74</v>
      </c>
      <c r="K118">
        <v>948.93</v>
      </c>
      <c r="O118">
        <v>954.63</v>
      </c>
      <c r="Q118">
        <v>957.89</v>
      </c>
      <c r="S118">
        <v>1000.25</v>
      </c>
    </row>
    <row r="119" spans="2:19" x14ac:dyDescent="0.3">
      <c r="J119">
        <v>949.74</v>
      </c>
      <c r="K119">
        <v>949.74</v>
      </c>
      <c r="O119">
        <v>954.63</v>
      </c>
      <c r="Q119">
        <v>957.89</v>
      </c>
      <c r="S119">
        <v>998.62</v>
      </c>
    </row>
    <row r="120" spans="2:19" x14ac:dyDescent="0.3">
      <c r="J120">
        <v>949.74</v>
      </c>
      <c r="K120">
        <v>950.56</v>
      </c>
      <c r="O120">
        <v>953</v>
      </c>
      <c r="Q120">
        <v>956.26</v>
      </c>
      <c r="S120">
        <v>1000.25</v>
      </c>
    </row>
    <row r="121" spans="2:19" x14ac:dyDescent="0.3">
      <c r="J121">
        <v>949.74</v>
      </c>
      <c r="K121">
        <v>950.56</v>
      </c>
      <c r="O121">
        <v>954.63</v>
      </c>
      <c r="Q121">
        <v>957.89</v>
      </c>
      <c r="S121">
        <v>999.43</v>
      </c>
    </row>
    <row r="122" spans="2:19" x14ac:dyDescent="0.3">
      <c r="J122">
        <v>948.93</v>
      </c>
      <c r="K122">
        <v>949.74</v>
      </c>
      <c r="O122">
        <v>953.82</v>
      </c>
      <c r="Q122">
        <v>958.7</v>
      </c>
      <c r="S122">
        <v>999.43</v>
      </c>
    </row>
    <row r="123" spans="2:19" x14ac:dyDescent="0.3">
      <c r="B123" t="s">
        <v>47</v>
      </c>
      <c r="J123">
        <v>949.74</v>
      </c>
      <c r="K123">
        <v>948.93</v>
      </c>
      <c r="O123">
        <v>954.63</v>
      </c>
      <c r="Q123">
        <v>957.08</v>
      </c>
      <c r="S123">
        <v>999.43</v>
      </c>
    </row>
    <row r="124" spans="2:19" x14ac:dyDescent="0.3">
      <c r="J124">
        <v>949.74</v>
      </c>
      <c r="K124">
        <v>951.37</v>
      </c>
      <c r="O124">
        <v>955.45</v>
      </c>
      <c r="Q124">
        <v>956.26</v>
      </c>
      <c r="S124">
        <v>999.43</v>
      </c>
    </row>
    <row r="125" spans="2:19" x14ac:dyDescent="0.3">
      <c r="J125">
        <v>949.74</v>
      </c>
      <c r="K125">
        <v>969.29</v>
      </c>
      <c r="O125">
        <v>955.45</v>
      </c>
      <c r="Q125">
        <v>956.26</v>
      </c>
      <c r="S125">
        <v>999.43</v>
      </c>
    </row>
    <row r="126" spans="2:19" x14ac:dyDescent="0.3">
      <c r="J126">
        <v>949.74</v>
      </c>
      <c r="K126">
        <v>969.29</v>
      </c>
      <c r="O126">
        <v>954.63</v>
      </c>
      <c r="Q126">
        <v>958.7</v>
      </c>
      <c r="S126">
        <v>999.43</v>
      </c>
    </row>
    <row r="127" spans="2:19" x14ac:dyDescent="0.3">
      <c r="J127">
        <v>948.12</v>
      </c>
      <c r="K127">
        <v>968.48</v>
      </c>
      <c r="O127">
        <v>955.45</v>
      </c>
      <c r="Q127">
        <v>955.45</v>
      </c>
      <c r="S127">
        <v>999.43</v>
      </c>
    </row>
    <row r="128" spans="2:19" x14ac:dyDescent="0.3">
      <c r="J128">
        <v>949.74</v>
      </c>
      <c r="K128">
        <v>969.29</v>
      </c>
      <c r="O128">
        <v>954.63</v>
      </c>
      <c r="Q128">
        <v>956.26</v>
      </c>
      <c r="S128">
        <v>999.43</v>
      </c>
    </row>
    <row r="129" spans="2:19" x14ac:dyDescent="0.3">
      <c r="J129">
        <v>948.93</v>
      </c>
      <c r="K129">
        <v>968.48</v>
      </c>
      <c r="O129">
        <v>956.26</v>
      </c>
      <c r="Q129">
        <v>957.89</v>
      </c>
      <c r="S129">
        <v>998.62</v>
      </c>
    </row>
    <row r="130" spans="2:19" x14ac:dyDescent="0.3">
      <c r="J130">
        <v>949.74</v>
      </c>
      <c r="K130">
        <v>969.29</v>
      </c>
      <c r="O130">
        <v>955.45</v>
      </c>
      <c r="Q130">
        <v>957.08</v>
      </c>
      <c r="S130">
        <v>999.43</v>
      </c>
    </row>
    <row r="131" spans="2:19" x14ac:dyDescent="0.3">
      <c r="J131">
        <v>949.74</v>
      </c>
      <c r="K131">
        <v>970.11</v>
      </c>
      <c r="O131">
        <v>956.26</v>
      </c>
      <c r="Q131">
        <v>958.7</v>
      </c>
      <c r="S131">
        <v>999.43</v>
      </c>
    </row>
    <row r="132" spans="2:19" x14ac:dyDescent="0.3">
      <c r="J132">
        <v>948.93</v>
      </c>
      <c r="K132">
        <v>969.29</v>
      </c>
      <c r="O132">
        <v>955.45</v>
      </c>
      <c r="Q132">
        <v>957.08</v>
      </c>
      <c r="S132">
        <v>998.62</v>
      </c>
    </row>
    <row r="133" spans="2:19" x14ac:dyDescent="0.3">
      <c r="J133">
        <v>948.93</v>
      </c>
      <c r="K133">
        <v>969.29</v>
      </c>
      <c r="O133">
        <v>956.26</v>
      </c>
      <c r="Q133">
        <v>956.26</v>
      </c>
      <c r="S133">
        <v>999.43</v>
      </c>
    </row>
    <row r="134" spans="2:19" x14ac:dyDescent="0.3">
      <c r="J134">
        <v>948.12</v>
      </c>
      <c r="K134">
        <v>968.48</v>
      </c>
      <c r="O134">
        <v>956.26</v>
      </c>
      <c r="Q134">
        <v>956.26</v>
      </c>
      <c r="S134">
        <v>999.43</v>
      </c>
    </row>
    <row r="135" spans="2:19" x14ac:dyDescent="0.3">
      <c r="J135">
        <v>949.74</v>
      </c>
      <c r="K135">
        <v>970.11</v>
      </c>
      <c r="Q135">
        <v>956.26</v>
      </c>
      <c r="S135">
        <v>1000.25</v>
      </c>
    </row>
    <row r="136" spans="2:19" x14ac:dyDescent="0.3">
      <c r="J136">
        <v>948.93</v>
      </c>
      <c r="K136">
        <v>969.29</v>
      </c>
      <c r="Q136">
        <v>955.45</v>
      </c>
      <c r="S136">
        <v>1000.25</v>
      </c>
    </row>
    <row r="137" spans="2:19" x14ac:dyDescent="0.3">
      <c r="J137">
        <v>949.74</v>
      </c>
      <c r="K137">
        <v>969.29</v>
      </c>
      <c r="Q137">
        <v>954.63</v>
      </c>
      <c r="S137">
        <v>957.89</v>
      </c>
    </row>
    <row r="138" spans="2:19" x14ac:dyDescent="0.3">
      <c r="J138">
        <v>948.93</v>
      </c>
      <c r="K138">
        <v>970.11</v>
      </c>
      <c r="Q138">
        <v>957.89</v>
      </c>
      <c r="S138">
        <v>957.08</v>
      </c>
    </row>
    <row r="139" spans="2:19" x14ac:dyDescent="0.3">
      <c r="J139">
        <v>948.93</v>
      </c>
      <c r="K139">
        <v>968.48</v>
      </c>
      <c r="Q139">
        <v>957.89</v>
      </c>
      <c r="S139">
        <v>957.89</v>
      </c>
    </row>
    <row r="140" spans="2:19" x14ac:dyDescent="0.3">
      <c r="J140">
        <v>948.93</v>
      </c>
      <c r="K140">
        <v>969.29</v>
      </c>
      <c r="Q140">
        <v>956.26</v>
      </c>
      <c r="S140">
        <v>954.63</v>
      </c>
    </row>
    <row r="141" spans="2:19" x14ac:dyDescent="0.3">
      <c r="B141" s="14" t="s">
        <v>49</v>
      </c>
      <c r="J141">
        <v>948.12</v>
      </c>
      <c r="K141">
        <v>950.56</v>
      </c>
      <c r="Q141">
        <v>957.89</v>
      </c>
      <c r="S141">
        <v>956.26</v>
      </c>
    </row>
    <row r="142" spans="2:19" x14ac:dyDescent="0.3">
      <c r="B142" s="87" t="s">
        <v>50</v>
      </c>
      <c r="C142" s="88"/>
      <c r="D142" s="88"/>
      <c r="E142" s="88"/>
      <c r="F142" s="88"/>
      <c r="J142">
        <v>948.93</v>
      </c>
      <c r="K142">
        <v>950.56</v>
      </c>
      <c r="Q142">
        <v>957.89</v>
      </c>
      <c r="S142">
        <v>957.08</v>
      </c>
    </row>
    <row r="143" spans="2:19" x14ac:dyDescent="0.3">
      <c r="B143" s="88"/>
      <c r="C143" s="88"/>
      <c r="D143" s="88"/>
      <c r="E143" s="88"/>
      <c r="F143" s="88"/>
      <c r="J143">
        <v>948.12</v>
      </c>
      <c r="K143">
        <v>949.74</v>
      </c>
      <c r="Q143">
        <v>957.89</v>
      </c>
      <c r="S143">
        <v>957.08</v>
      </c>
    </row>
    <row r="144" spans="2:19" x14ac:dyDescent="0.3">
      <c r="B144" s="88"/>
      <c r="C144" s="88"/>
      <c r="D144" s="88"/>
      <c r="E144" s="88"/>
      <c r="F144" s="88"/>
      <c r="J144">
        <v>948.93</v>
      </c>
      <c r="K144">
        <v>949.74</v>
      </c>
      <c r="Q144">
        <v>956.26</v>
      </c>
      <c r="S144">
        <v>956.26</v>
      </c>
    </row>
    <row r="145" spans="2:19" x14ac:dyDescent="0.3">
      <c r="B145" s="88"/>
      <c r="C145" s="88"/>
      <c r="D145" s="88"/>
      <c r="E145" s="88"/>
      <c r="F145" s="88"/>
      <c r="J145">
        <v>948.93</v>
      </c>
      <c r="K145">
        <v>951.37</v>
      </c>
      <c r="Q145">
        <v>957.89</v>
      </c>
      <c r="S145">
        <v>956.26</v>
      </c>
    </row>
    <row r="146" spans="2:19" x14ac:dyDescent="0.3">
      <c r="B146" s="88"/>
      <c r="C146" s="88"/>
      <c r="D146" s="88"/>
      <c r="E146" s="88"/>
      <c r="F146" s="88"/>
      <c r="J146">
        <v>948.12</v>
      </c>
      <c r="K146">
        <v>952.19</v>
      </c>
      <c r="Q146">
        <v>958.7</v>
      </c>
      <c r="S146">
        <v>957.08</v>
      </c>
    </row>
    <row r="147" spans="2:19" x14ac:dyDescent="0.3">
      <c r="B147" s="88"/>
      <c r="C147" s="88"/>
      <c r="D147" s="88"/>
      <c r="E147" s="88"/>
      <c r="F147" s="88"/>
      <c r="J147">
        <v>948.93</v>
      </c>
      <c r="K147">
        <v>952.19</v>
      </c>
      <c r="S147">
        <v>957.89</v>
      </c>
    </row>
    <row r="148" spans="2:19" x14ac:dyDescent="0.3">
      <c r="B148" s="88"/>
      <c r="C148" s="88"/>
      <c r="D148" s="88"/>
      <c r="E148" s="88"/>
      <c r="F148" s="88"/>
      <c r="J148">
        <v>948.12</v>
      </c>
      <c r="K148">
        <v>951.37</v>
      </c>
      <c r="S148">
        <v>957.08</v>
      </c>
    </row>
    <row r="149" spans="2:19" x14ac:dyDescent="0.3">
      <c r="J149">
        <v>948.93</v>
      </c>
      <c r="K149">
        <v>951.37</v>
      </c>
      <c r="S149">
        <v>955.45</v>
      </c>
    </row>
    <row r="150" spans="2:19" x14ac:dyDescent="0.3">
      <c r="J150">
        <v>948.93</v>
      </c>
      <c r="K150">
        <v>950.56</v>
      </c>
      <c r="S150">
        <v>955.45</v>
      </c>
    </row>
    <row r="151" spans="2:19" x14ac:dyDescent="0.3">
      <c r="J151">
        <v>948.93</v>
      </c>
      <c r="K151">
        <v>951.37</v>
      </c>
      <c r="S151">
        <v>956.26</v>
      </c>
    </row>
    <row r="152" spans="2:19" x14ac:dyDescent="0.3">
      <c r="J152">
        <v>948.93</v>
      </c>
      <c r="K152">
        <v>950.56</v>
      </c>
      <c r="S152">
        <v>998.62</v>
      </c>
    </row>
    <row r="153" spans="2:19" x14ac:dyDescent="0.3">
      <c r="J153">
        <v>948.93</v>
      </c>
      <c r="K153">
        <v>951.37</v>
      </c>
      <c r="S153">
        <v>1001.87</v>
      </c>
    </row>
    <row r="154" spans="2:19" x14ac:dyDescent="0.3">
      <c r="J154">
        <v>948.93</v>
      </c>
      <c r="K154">
        <v>951.37</v>
      </c>
      <c r="S154">
        <v>1001.06</v>
      </c>
    </row>
    <row r="155" spans="2:19" x14ac:dyDescent="0.3">
      <c r="J155">
        <v>948.12</v>
      </c>
      <c r="K155">
        <v>951.37</v>
      </c>
      <c r="S155">
        <v>1001.87</v>
      </c>
    </row>
    <row r="156" spans="2:19" x14ac:dyDescent="0.3">
      <c r="J156">
        <v>948.93</v>
      </c>
      <c r="K156">
        <v>951.37</v>
      </c>
      <c r="S156">
        <v>1001.87</v>
      </c>
    </row>
    <row r="157" spans="2:19" x14ac:dyDescent="0.3">
      <c r="J157">
        <v>948.12</v>
      </c>
      <c r="K157">
        <v>969.29</v>
      </c>
      <c r="S157">
        <v>1001.87</v>
      </c>
    </row>
    <row r="158" spans="2:19" x14ac:dyDescent="0.3">
      <c r="J158">
        <v>948.93</v>
      </c>
      <c r="K158">
        <v>969.29</v>
      </c>
      <c r="S158">
        <v>1001.06</v>
      </c>
    </row>
    <row r="159" spans="2:19" x14ac:dyDescent="0.3">
      <c r="J159">
        <v>948.93</v>
      </c>
      <c r="K159">
        <v>968.48</v>
      </c>
      <c r="S159">
        <v>1001.06</v>
      </c>
    </row>
    <row r="160" spans="2:19" x14ac:dyDescent="0.3">
      <c r="J160">
        <v>948.93</v>
      </c>
      <c r="K160">
        <v>969.29</v>
      </c>
      <c r="S160">
        <v>1001.06</v>
      </c>
    </row>
    <row r="161" spans="10:19" x14ac:dyDescent="0.3">
      <c r="J161">
        <v>948.93</v>
      </c>
      <c r="K161">
        <v>968.48</v>
      </c>
      <c r="S161">
        <v>1001.06</v>
      </c>
    </row>
    <row r="162" spans="10:19" x14ac:dyDescent="0.3">
      <c r="J162">
        <v>948.12</v>
      </c>
      <c r="K162">
        <v>969.29</v>
      </c>
      <c r="S162">
        <v>999.43</v>
      </c>
    </row>
    <row r="163" spans="10:19" x14ac:dyDescent="0.3">
      <c r="J163">
        <v>948.93</v>
      </c>
      <c r="K163">
        <v>970.11</v>
      </c>
      <c r="S163">
        <v>998.62</v>
      </c>
    </row>
    <row r="164" spans="10:19" x14ac:dyDescent="0.3">
      <c r="J164">
        <v>948.12</v>
      </c>
      <c r="K164">
        <v>969.29</v>
      </c>
      <c r="S164">
        <v>999.43</v>
      </c>
    </row>
    <row r="165" spans="10:19" x14ac:dyDescent="0.3">
      <c r="J165">
        <v>948.93</v>
      </c>
      <c r="K165">
        <v>969.29</v>
      </c>
      <c r="S165">
        <v>1000.25</v>
      </c>
    </row>
    <row r="166" spans="10:19" x14ac:dyDescent="0.3">
      <c r="J166">
        <v>948.93</v>
      </c>
      <c r="K166">
        <v>968.48</v>
      </c>
      <c r="S166">
        <v>1000.25</v>
      </c>
    </row>
    <row r="167" spans="10:19" x14ac:dyDescent="0.3">
      <c r="J167">
        <v>948.93</v>
      </c>
      <c r="K167">
        <v>970.11</v>
      </c>
      <c r="S167">
        <v>999.43</v>
      </c>
    </row>
    <row r="168" spans="10:19" x14ac:dyDescent="0.3">
      <c r="J168">
        <v>948.93</v>
      </c>
      <c r="K168">
        <v>969.29</v>
      </c>
      <c r="S168">
        <v>1000.25</v>
      </c>
    </row>
    <row r="169" spans="10:19" x14ac:dyDescent="0.3">
      <c r="J169">
        <v>948.93</v>
      </c>
      <c r="K169">
        <v>969.29</v>
      </c>
      <c r="S169">
        <v>1000.25</v>
      </c>
    </row>
    <row r="170" spans="10:19" x14ac:dyDescent="0.3">
      <c r="J170">
        <v>948.93</v>
      </c>
      <c r="K170">
        <v>970.11</v>
      </c>
      <c r="S170">
        <v>1001.06</v>
      </c>
    </row>
    <row r="171" spans="10:19" x14ac:dyDescent="0.3">
      <c r="J171">
        <v>948.12</v>
      </c>
      <c r="K171">
        <v>968.48</v>
      </c>
      <c r="S171">
        <v>1001.06</v>
      </c>
    </row>
    <row r="172" spans="10:19" x14ac:dyDescent="0.3">
      <c r="J172">
        <v>948.93</v>
      </c>
      <c r="K172">
        <v>969.29</v>
      </c>
      <c r="S172">
        <v>1000.25</v>
      </c>
    </row>
    <row r="173" spans="10:19" x14ac:dyDescent="0.3">
      <c r="J173">
        <v>948.93</v>
      </c>
      <c r="K173">
        <v>950.56</v>
      </c>
      <c r="S173">
        <v>1000.25</v>
      </c>
    </row>
    <row r="174" spans="10:19" x14ac:dyDescent="0.3">
      <c r="J174">
        <v>948.93</v>
      </c>
      <c r="K174">
        <v>948.93</v>
      </c>
      <c r="S174">
        <v>1001.06</v>
      </c>
    </row>
    <row r="175" spans="10:19" x14ac:dyDescent="0.3">
      <c r="J175">
        <v>949.74</v>
      </c>
      <c r="K175">
        <v>949.74</v>
      </c>
      <c r="S175">
        <v>1001.06</v>
      </c>
    </row>
    <row r="176" spans="10:19" x14ac:dyDescent="0.3">
      <c r="J176">
        <v>948.12</v>
      </c>
      <c r="K176">
        <v>949.74</v>
      </c>
      <c r="S176">
        <v>1001.06</v>
      </c>
    </row>
    <row r="177" spans="10:19" x14ac:dyDescent="0.3">
      <c r="J177">
        <v>948.12</v>
      </c>
      <c r="K177">
        <v>949.74</v>
      </c>
      <c r="S177">
        <v>1000.25</v>
      </c>
    </row>
    <row r="178" spans="10:19" x14ac:dyDescent="0.3">
      <c r="J178">
        <v>948.12</v>
      </c>
      <c r="K178">
        <v>949.74</v>
      </c>
      <c r="S178">
        <v>1001.06</v>
      </c>
    </row>
    <row r="179" spans="10:19" x14ac:dyDescent="0.3">
      <c r="J179">
        <v>948.93</v>
      </c>
      <c r="K179">
        <v>948.93</v>
      </c>
      <c r="S179">
        <v>1001.06</v>
      </c>
    </row>
    <row r="180" spans="10:19" x14ac:dyDescent="0.3">
      <c r="J180">
        <v>948.12</v>
      </c>
      <c r="K180">
        <v>949.74</v>
      </c>
      <c r="S180">
        <v>999.43</v>
      </c>
    </row>
    <row r="181" spans="10:19" x14ac:dyDescent="0.3">
      <c r="J181">
        <v>948.93</v>
      </c>
      <c r="K181">
        <v>949.74</v>
      </c>
      <c r="S181">
        <v>1000.25</v>
      </c>
    </row>
    <row r="182" spans="10:19" x14ac:dyDescent="0.3">
      <c r="J182">
        <v>948.93</v>
      </c>
      <c r="K182">
        <v>949.74</v>
      </c>
      <c r="S182">
        <v>1000.25</v>
      </c>
    </row>
    <row r="183" spans="10:19" x14ac:dyDescent="0.3">
      <c r="J183">
        <v>948.93</v>
      </c>
      <c r="K183">
        <v>949.74</v>
      </c>
      <c r="S183">
        <v>1000.25</v>
      </c>
    </row>
    <row r="184" spans="10:19" x14ac:dyDescent="0.3">
      <c r="J184">
        <v>948.93</v>
      </c>
      <c r="K184">
        <v>948.12</v>
      </c>
      <c r="S184">
        <v>999.43</v>
      </c>
    </row>
    <row r="185" spans="10:19" x14ac:dyDescent="0.3">
      <c r="J185">
        <v>948.12</v>
      </c>
      <c r="K185">
        <v>949.74</v>
      </c>
      <c r="S185">
        <v>998.62</v>
      </c>
    </row>
    <row r="186" spans="10:19" x14ac:dyDescent="0.3">
      <c r="J186">
        <v>948.93</v>
      </c>
      <c r="K186">
        <v>948.93</v>
      </c>
      <c r="S186">
        <v>980.7</v>
      </c>
    </row>
    <row r="187" spans="10:19" x14ac:dyDescent="0.3">
      <c r="J187">
        <v>948.12</v>
      </c>
      <c r="K187">
        <v>949.74</v>
      </c>
      <c r="S187">
        <v>988.03</v>
      </c>
    </row>
    <row r="188" spans="10:19" x14ac:dyDescent="0.3">
      <c r="J188">
        <v>948.93</v>
      </c>
      <c r="K188">
        <v>949.74</v>
      </c>
      <c r="S188">
        <v>987.21</v>
      </c>
    </row>
    <row r="189" spans="10:19" x14ac:dyDescent="0.3">
      <c r="J189">
        <v>948.93</v>
      </c>
      <c r="K189">
        <v>948.93</v>
      </c>
      <c r="S189">
        <v>989.66</v>
      </c>
    </row>
    <row r="190" spans="10:19" x14ac:dyDescent="0.3">
      <c r="J190">
        <v>948.93</v>
      </c>
      <c r="K190">
        <v>948.93</v>
      </c>
      <c r="S190">
        <v>1012.46</v>
      </c>
    </row>
    <row r="191" spans="10:19" x14ac:dyDescent="0.3">
      <c r="J191">
        <v>949.74</v>
      </c>
      <c r="K191">
        <v>948.12</v>
      </c>
      <c r="S191">
        <v>994.54</v>
      </c>
    </row>
    <row r="192" spans="10:19" x14ac:dyDescent="0.3">
      <c r="J192">
        <v>948.93</v>
      </c>
      <c r="K192">
        <v>949.74</v>
      </c>
      <c r="S192">
        <v>1007.58</v>
      </c>
    </row>
    <row r="193" spans="10:19" x14ac:dyDescent="0.3">
      <c r="J193">
        <v>948.93</v>
      </c>
      <c r="K193">
        <v>948.93</v>
      </c>
      <c r="S193">
        <v>989.66</v>
      </c>
    </row>
    <row r="194" spans="10:19" x14ac:dyDescent="0.3">
      <c r="J194">
        <v>948.12</v>
      </c>
      <c r="K194">
        <v>949.74</v>
      </c>
      <c r="S194">
        <v>1021.42</v>
      </c>
    </row>
    <row r="195" spans="10:19" x14ac:dyDescent="0.3">
      <c r="J195">
        <v>948.93</v>
      </c>
      <c r="K195">
        <v>948.93</v>
      </c>
      <c r="S195">
        <v>1012.46</v>
      </c>
    </row>
    <row r="196" spans="10:19" x14ac:dyDescent="0.3">
      <c r="J196">
        <v>948.12</v>
      </c>
      <c r="K196">
        <v>948.93</v>
      </c>
      <c r="S196">
        <v>1012.46</v>
      </c>
    </row>
    <row r="197" spans="10:19" x14ac:dyDescent="0.3">
      <c r="J197">
        <v>948.93</v>
      </c>
      <c r="K197">
        <v>948.93</v>
      </c>
      <c r="S197">
        <v>1010.02</v>
      </c>
    </row>
    <row r="198" spans="10:19" x14ac:dyDescent="0.3">
      <c r="J198">
        <v>948.93</v>
      </c>
      <c r="K198">
        <v>948.12</v>
      </c>
      <c r="S198">
        <v>1010.02</v>
      </c>
    </row>
    <row r="199" spans="10:19" x14ac:dyDescent="0.3">
      <c r="J199">
        <v>948.93</v>
      </c>
      <c r="K199">
        <v>948.93</v>
      </c>
      <c r="S199">
        <v>1019.79</v>
      </c>
    </row>
    <row r="200" spans="10:19" x14ac:dyDescent="0.3">
      <c r="J200">
        <v>948.93</v>
      </c>
      <c r="K200">
        <v>948.12</v>
      </c>
      <c r="S200">
        <v>1019.79</v>
      </c>
    </row>
    <row r="201" spans="10:19" x14ac:dyDescent="0.3">
      <c r="J201">
        <v>948.12</v>
      </c>
      <c r="K201">
        <v>948.93</v>
      </c>
      <c r="S201">
        <v>1010.83</v>
      </c>
    </row>
    <row r="202" spans="10:19" x14ac:dyDescent="0.3">
      <c r="J202">
        <v>948.93</v>
      </c>
      <c r="K202">
        <v>948.93</v>
      </c>
      <c r="S202">
        <v>1021.42</v>
      </c>
    </row>
    <row r="203" spans="10:19" x14ac:dyDescent="0.3">
      <c r="J203">
        <v>948.12</v>
      </c>
      <c r="K203">
        <v>948.12</v>
      </c>
      <c r="S203">
        <v>986.4</v>
      </c>
    </row>
    <row r="204" spans="10:19" x14ac:dyDescent="0.3">
      <c r="J204">
        <v>948.93</v>
      </c>
      <c r="K204">
        <v>948.93</v>
      </c>
      <c r="S204">
        <v>1006.76</v>
      </c>
    </row>
    <row r="205" spans="10:19" x14ac:dyDescent="0.3">
      <c r="J205">
        <v>948.93</v>
      </c>
      <c r="K205">
        <v>948.12</v>
      </c>
      <c r="S205">
        <v>992.1</v>
      </c>
    </row>
    <row r="206" spans="10:19" x14ac:dyDescent="0.3">
      <c r="J206">
        <v>948.93</v>
      </c>
      <c r="K206">
        <v>948.93</v>
      </c>
      <c r="S206">
        <v>1011.65</v>
      </c>
    </row>
    <row r="207" spans="10:19" x14ac:dyDescent="0.3">
      <c r="J207">
        <v>948.93</v>
      </c>
      <c r="K207">
        <v>948.93</v>
      </c>
      <c r="S207">
        <v>990.47</v>
      </c>
    </row>
    <row r="208" spans="10:19" x14ac:dyDescent="0.3">
      <c r="J208">
        <v>948.93</v>
      </c>
      <c r="K208">
        <v>948.93</v>
      </c>
      <c r="S208">
        <v>990.47</v>
      </c>
    </row>
    <row r="209" spans="10:19" x14ac:dyDescent="0.3">
      <c r="J209">
        <v>948.93</v>
      </c>
      <c r="K209">
        <v>948.93</v>
      </c>
      <c r="S209">
        <v>989.66</v>
      </c>
    </row>
    <row r="210" spans="10:19" x14ac:dyDescent="0.3">
      <c r="J210">
        <v>948.93</v>
      </c>
      <c r="K210">
        <v>948.93</v>
      </c>
      <c r="S210">
        <v>991.29</v>
      </c>
    </row>
    <row r="211" spans="10:19" x14ac:dyDescent="0.3">
      <c r="J211">
        <v>948.93</v>
      </c>
      <c r="K211">
        <v>948.93</v>
      </c>
      <c r="S211">
        <v>1010.83</v>
      </c>
    </row>
    <row r="212" spans="10:19" x14ac:dyDescent="0.3">
      <c r="J212">
        <v>948.93</v>
      </c>
      <c r="K212">
        <v>948.12</v>
      </c>
      <c r="S212">
        <v>991.29</v>
      </c>
    </row>
    <row r="213" spans="10:19" x14ac:dyDescent="0.3">
      <c r="J213">
        <v>948.93</v>
      </c>
      <c r="K213">
        <v>948.93</v>
      </c>
      <c r="S213">
        <v>990.47</v>
      </c>
    </row>
    <row r="214" spans="10:19" x14ac:dyDescent="0.3">
      <c r="J214">
        <v>948.12</v>
      </c>
      <c r="K214">
        <v>948.12</v>
      </c>
      <c r="S214">
        <v>1007.58</v>
      </c>
    </row>
    <row r="215" spans="10:19" x14ac:dyDescent="0.3">
      <c r="J215">
        <v>948.12</v>
      </c>
      <c r="K215">
        <v>948.93</v>
      </c>
      <c r="S215">
        <v>989.66</v>
      </c>
    </row>
    <row r="216" spans="10:19" x14ac:dyDescent="0.3">
      <c r="J216">
        <v>948.93</v>
      </c>
      <c r="K216">
        <v>948.93</v>
      </c>
      <c r="S216">
        <v>1010.02</v>
      </c>
    </row>
    <row r="217" spans="10:19" x14ac:dyDescent="0.3">
      <c r="J217">
        <v>948.12</v>
      </c>
      <c r="K217">
        <v>948.93</v>
      </c>
      <c r="S217">
        <v>1010.83</v>
      </c>
    </row>
    <row r="218" spans="10:19" x14ac:dyDescent="0.3">
      <c r="J218">
        <v>948.93</v>
      </c>
      <c r="K218">
        <v>948.93</v>
      </c>
      <c r="S218">
        <v>1021.42</v>
      </c>
    </row>
    <row r="219" spans="10:19" x14ac:dyDescent="0.3">
      <c r="J219">
        <v>948.93</v>
      </c>
      <c r="K219">
        <v>948.12</v>
      </c>
      <c r="S219">
        <v>996.99</v>
      </c>
    </row>
    <row r="220" spans="10:19" x14ac:dyDescent="0.3">
      <c r="J220">
        <v>947.3</v>
      </c>
      <c r="K220">
        <v>948.93</v>
      </c>
      <c r="S220">
        <v>957.89</v>
      </c>
    </row>
    <row r="221" spans="10:19" x14ac:dyDescent="0.3">
      <c r="J221">
        <v>948.12</v>
      </c>
      <c r="K221">
        <v>948.12</v>
      </c>
      <c r="S221">
        <v>954.63</v>
      </c>
    </row>
    <row r="222" spans="10:19" x14ac:dyDescent="0.3">
      <c r="J222">
        <v>948.12</v>
      </c>
      <c r="K222">
        <v>948.93</v>
      </c>
      <c r="S222">
        <v>957.08</v>
      </c>
    </row>
    <row r="223" spans="10:19" x14ac:dyDescent="0.3">
      <c r="J223">
        <v>948.93</v>
      </c>
      <c r="K223">
        <v>948.93</v>
      </c>
      <c r="S223">
        <v>957.89</v>
      </c>
    </row>
    <row r="224" spans="10:19" x14ac:dyDescent="0.3">
      <c r="J224">
        <v>948.93</v>
      </c>
      <c r="K224">
        <v>948.93</v>
      </c>
      <c r="S224">
        <v>954.63</v>
      </c>
    </row>
    <row r="225" spans="10:19" x14ac:dyDescent="0.3">
      <c r="J225">
        <v>948.93</v>
      </c>
      <c r="K225">
        <v>948.93</v>
      </c>
      <c r="S225">
        <v>957.08</v>
      </c>
    </row>
    <row r="226" spans="10:19" x14ac:dyDescent="0.3">
      <c r="J226">
        <v>948.93</v>
      </c>
      <c r="K226">
        <v>948.93</v>
      </c>
      <c r="S226">
        <v>957.08</v>
      </c>
    </row>
    <row r="227" spans="10:19" x14ac:dyDescent="0.3">
      <c r="J227">
        <v>948.12</v>
      </c>
      <c r="K227">
        <v>948.93</v>
      </c>
      <c r="S227">
        <v>955.45</v>
      </c>
    </row>
    <row r="228" spans="10:19" x14ac:dyDescent="0.3">
      <c r="J228">
        <v>948.93</v>
      </c>
      <c r="K228">
        <v>948.12</v>
      </c>
      <c r="S228">
        <v>956.26</v>
      </c>
    </row>
    <row r="229" spans="10:19" x14ac:dyDescent="0.3">
      <c r="J229">
        <v>948.12</v>
      </c>
      <c r="K229">
        <v>948.93</v>
      </c>
      <c r="S229">
        <v>956.26</v>
      </c>
    </row>
    <row r="230" spans="10:19" x14ac:dyDescent="0.3">
      <c r="J230">
        <v>948.93</v>
      </c>
      <c r="K230">
        <v>948.93</v>
      </c>
      <c r="S230">
        <v>957.08</v>
      </c>
    </row>
    <row r="231" spans="10:19" x14ac:dyDescent="0.3">
      <c r="J231">
        <v>948.93</v>
      </c>
      <c r="K231">
        <v>948.93</v>
      </c>
      <c r="S231">
        <v>953.82</v>
      </c>
    </row>
    <row r="232" spans="10:19" x14ac:dyDescent="0.3">
      <c r="J232">
        <v>948.12</v>
      </c>
      <c r="K232">
        <v>949.74</v>
      </c>
      <c r="S232">
        <v>957.89</v>
      </c>
    </row>
    <row r="233" spans="10:19" x14ac:dyDescent="0.3">
      <c r="J233">
        <v>948.93</v>
      </c>
      <c r="K233">
        <v>948.12</v>
      </c>
      <c r="S233">
        <v>957.89</v>
      </c>
    </row>
    <row r="234" spans="10:19" x14ac:dyDescent="0.3">
      <c r="J234">
        <v>948.12</v>
      </c>
      <c r="K234">
        <v>948.12</v>
      </c>
      <c r="S234">
        <v>955.45</v>
      </c>
    </row>
    <row r="235" spans="10:19" x14ac:dyDescent="0.3">
      <c r="J235">
        <v>948.93</v>
      </c>
      <c r="K235">
        <v>948.12</v>
      </c>
      <c r="S235">
        <v>955.45</v>
      </c>
    </row>
    <row r="236" spans="10:19" x14ac:dyDescent="0.3">
      <c r="J236">
        <v>948.93</v>
      </c>
      <c r="K236">
        <v>948.93</v>
      </c>
      <c r="S236">
        <v>957.08</v>
      </c>
    </row>
    <row r="237" spans="10:19" x14ac:dyDescent="0.3">
      <c r="J237">
        <v>948.93</v>
      </c>
      <c r="K237">
        <v>948.12</v>
      </c>
      <c r="S237">
        <v>955.45</v>
      </c>
    </row>
    <row r="238" spans="10:19" x14ac:dyDescent="0.3">
      <c r="J238">
        <v>948.93</v>
      </c>
      <c r="K238">
        <v>948.93</v>
      </c>
      <c r="S238">
        <v>957.08</v>
      </c>
    </row>
    <row r="239" spans="10:19" x14ac:dyDescent="0.3">
      <c r="J239">
        <v>948.93</v>
      </c>
      <c r="K239">
        <v>948.93</v>
      </c>
      <c r="S239">
        <v>955.45</v>
      </c>
    </row>
    <row r="240" spans="10:19" x14ac:dyDescent="0.3">
      <c r="J240">
        <v>948.93</v>
      </c>
      <c r="K240">
        <v>948.93</v>
      </c>
      <c r="S240">
        <v>957.89</v>
      </c>
    </row>
    <row r="241" spans="10:19" x14ac:dyDescent="0.3">
      <c r="J241">
        <v>947.3</v>
      </c>
      <c r="K241">
        <v>948.93</v>
      </c>
      <c r="S241">
        <v>956.26</v>
      </c>
    </row>
    <row r="242" spans="10:19" x14ac:dyDescent="0.3">
      <c r="J242">
        <v>948.93</v>
      </c>
      <c r="K242">
        <v>948.12</v>
      </c>
      <c r="S242">
        <v>957.89</v>
      </c>
    </row>
    <row r="243" spans="10:19" x14ac:dyDescent="0.3">
      <c r="J243">
        <v>948.93</v>
      </c>
      <c r="K243">
        <v>948.93</v>
      </c>
      <c r="S243">
        <v>957.89</v>
      </c>
    </row>
    <row r="244" spans="10:19" x14ac:dyDescent="0.3">
      <c r="J244">
        <v>948.93</v>
      </c>
      <c r="K244">
        <v>948.12</v>
      </c>
      <c r="S244">
        <v>957.89</v>
      </c>
    </row>
    <row r="245" spans="10:19" x14ac:dyDescent="0.3">
      <c r="J245">
        <v>948.93</v>
      </c>
      <c r="K245">
        <v>948.93</v>
      </c>
      <c r="S245">
        <v>955.45</v>
      </c>
    </row>
    <row r="246" spans="10:19" x14ac:dyDescent="0.3">
      <c r="J246">
        <v>948.12</v>
      </c>
      <c r="K246">
        <v>948.93</v>
      </c>
      <c r="S246">
        <v>955.45</v>
      </c>
    </row>
    <row r="247" spans="10:19" x14ac:dyDescent="0.3">
      <c r="J247">
        <v>948.93</v>
      </c>
      <c r="K247">
        <v>948.93</v>
      </c>
      <c r="S247">
        <v>957.89</v>
      </c>
    </row>
    <row r="248" spans="10:19" x14ac:dyDescent="0.3">
      <c r="J248">
        <v>948.12</v>
      </c>
      <c r="K248">
        <v>949.74</v>
      </c>
      <c r="S248">
        <v>955.45</v>
      </c>
    </row>
    <row r="249" spans="10:19" x14ac:dyDescent="0.3">
      <c r="J249">
        <v>948.93</v>
      </c>
      <c r="K249">
        <v>948.93</v>
      </c>
      <c r="S249">
        <v>955.45</v>
      </c>
    </row>
    <row r="250" spans="10:19" x14ac:dyDescent="0.3">
      <c r="J250">
        <v>948.12</v>
      </c>
      <c r="K250">
        <v>948.93</v>
      </c>
      <c r="S250">
        <v>955.45</v>
      </c>
    </row>
    <row r="251" spans="10:19" x14ac:dyDescent="0.3">
      <c r="J251">
        <v>948.12</v>
      </c>
      <c r="K251">
        <v>948.12</v>
      </c>
      <c r="S251">
        <v>956.26</v>
      </c>
    </row>
    <row r="252" spans="10:19" x14ac:dyDescent="0.3">
      <c r="J252">
        <v>948.93</v>
      </c>
      <c r="K252">
        <v>948.93</v>
      </c>
      <c r="S252">
        <v>957.08</v>
      </c>
    </row>
    <row r="253" spans="10:19" x14ac:dyDescent="0.3">
      <c r="S253">
        <v>955.45</v>
      </c>
    </row>
    <row r="254" spans="10:19" x14ac:dyDescent="0.3">
      <c r="S254">
        <v>956.26</v>
      </c>
    </row>
    <row r="255" spans="10:19" x14ac:dyDescent="0.3">
      <c r="S255">
        <v>956.26</v>
      </c>
    </row>
    <row r="256" spans="10:19" x14ac:dyDescent="0.3">
      <c r="S256">
        <v>955.45</v>
      </c>
    </row>
    <row r="257" spans="19:19" x14ac:dyDescent="0.3">
      <c r="S257">
        <v>957.08</v>
      </c>
    </row>
    <row r="258" spans="19:19" x14ac:dyDescent="0.3">
      <c r="S258">
        <v>956.26</v>
      </c>
    </row>
    <row r="259" spans="19:19" x14ac:dyDescent="0.3">
      <c r="S259">
        <v>955.45</v>
      </c>
    </row>
    <row r="260" spans="19:19" x14ac:dyDescent="0.3">
      <c r="S260">
        <v>955.45</v>
      </c>
    </row>
    <row r="261" spans="19:19" x14ac:dyDescent="0.3">
      <c r="S261">
        <v>955.45</v>
      </c>
    </row>
    <row r="262" spans="19:19" x14ac:dyDescent="0.3">
      <c r="S262">
        <v>957.89</v>
      </c>
    </row>
    <row r="263" spans="19:19" x14ac:dyDescent="0.3">
      <c r="S263">
        <v>956.26</v>
      </c>
    </row>
    <row r="264" spans="19:19" x14ac:dyDescent="0.3">
      <c r="S264">
        <v>955.45</v>
      </c>
    </row>
    <row r="265" spans="19:19" x14ac:dyDescent="0.3">
      <c r="S265">
        <v>957.89</v>
      </c>
    </row>
    <row r="266" spans="19:19" x14ac:dyDescent="0.3">
      <c r="S266">
        <v>955.45</v>
      </c>
    </row>
    <row r="267" spans="19:19" x14ac:dyDescent="0.3">
      <c r="S267">
        <v>957.89</v>
      </c>
    </row>
    <row r="268" spans="19:19" x14ac:dyDescent="0.3">
      <c r="S268">
        <v>957.08</v>
      </c>
    </row>
    <row r="269" spans="19:19" x14ac:dyDescent="0.3">
      <c r="S269">
        <v>957.89</v>
      </c>
    </row>
    <row r="270" spans="19:19" x14ac:dyDescent="0.3">
      <c r="S270">
        <v>955.45</v>
      </c>
    </row>
    <row r="271" spans="19:19" x14ac:dyDescent="0.3">
      <c r="S271">
        <v>957.08</v>
      </c>
    </row>
    <row r="272" spans="19:19" x14ac:dyDescent="0.3">
      <c r="S272">
        <v>956.26</v>
      </c>
    </row>
    <row r="273" spans="19:19" x14ac:dyDescent="0.3">
      <c r="S273">
        <v>957.08</v>
      </c>
    </row>
    <row r="274" spans="19:19" x14ac:dyDescent="0.3">
      <c r="S274">
        <v>954.63</v>
      </c>
    </row>
    <row r="275" spans="19:19" x14ac:dyDescent="0.3">
      <c r="S275">
        <v>956.26</v>
      </c>
    </row>
    <row r="276" spans="19:19" x14ac:dyDescent="0.3">
      <c r="S276">
        <v>956.26</v>
      </c>
    </row>
    <row r="277" spans="19:19" x14ac:dyDescent="0.3">
      <c r="S277">
        <v>955.45</v>
      </c>
    </row>
    <row r="278" spans="19:19" x14ac:dyDescent="0.3">
      <c r="S278">
        <v>957.89</v>
      </c>
    </row>
    <row r="279" spans="19:19" x14ac:dyDescent="0.3">
      <c r="S279">
        <v>957.08</v>
      </c>
    </row>
    <row r="280" spans="19:19" x14ac:dyDescent="0.3">
      <c r="S280">
        <v>958.7</v>
      </c>
    </row>
    <row r="281" spans="19:19" x14ac:dyDescent="0.3">
      <c r="S281">
        <v>956.26</v>
      </c>
    </row>
    <row r="282" spans="19:19" x14ac:dyDescent="0.3">
      <c r="S282">
        <v>957.89</v>
      </c>
    </row>
    <row r="283" spans="19:19" x14ac:dyDescent="0.3">
      <c r="S283">
        <v>956.26</v>
      </c>
    </row>
    <row r="284" spans="19:19" x14ac:dyDescent="0.3">
      <c r="S284">
        <v>957.08</v>
      </c>
    </row>
    <row r="285" spans="19:19" x14ac:dyDescent="0.3">
      <c r="S285">
        <v>957.08</v>
      </c>
    </row>
    <row r="286" spans="19:19" x14ac:dyDescent="0.3">
      <c r="S286">
        <v>955.45</v>
      </c>
    </row>
    <row r="287" spans="19:19" x14ac:dyDescent="0.3">
      <c r="S287">
        <v>957.08</v>
      </c>
    </row>
    <row r="288" spans="19:19" x14ac:dyDescent="0.3">
      <c r="S288">
        <v>957.89</v>
      </c>
    </row>
  </sheetData>
  <mergeCells count="47">
    <mergeCell ref="B95:B96"/>
    <mergeCell ref="G95:G96"/>
    <mergeCell ref="B1:G2"/>
    <mergeCell ref="B86:G86"/>
    <mergeCell ref="G87:G88"/>
    <mergeCell ref="G89:G90"/>
    <mergeCell ref="B92:G92"/>
    <mergeCell ref="B93:B94"/>
    <mergeCell ref="C93:C94"/>
    <mergeCell ref="D93:E93"/>
    <mergeCell ref="F93:F94"/>
    <mergeCell ref="G93:G94"/>
    <mergeCell ref="B87:B88"/>
    <mergeCell ref="C87:C88"/>
    <mergeCell ref="D87:E87"/>
    <mergeCell ref="F87:F88"/>
    <mergeCell ref="B89:B90"/>
    <mergeCell ref="B37:E45"/>
    <mergeCell ref="F37:G45"/>
    <mergeCell ref="F48:G56"/>
    <mergeCell ref="B48:E56"/>
    <mergeCell ref="B76:E84"/>
    <mergeCell ref="F76:G84"/>
    <mergeCell ref="J1:K1"/>
    <mergeCell ref="B15:E23"/>
    <mergeCell ref="B26:E34"/>
    <mergeCell ref="F15:G23"/>
    <mergeCell ref="F26:G34"/>
    <mergeCell ref="B7:B11"/>
    <mergeCell ref="C7:C8"/>
    <mergeCell ref="D7:D8"/>
    <mergeCell ref="E7:E8"/>
    <mergeCell ref="F7:F8"/>
    <mergeCell ref="C10:C11"/>
    <mergeCell ref="D10:D11"/>
    <mergeCell ref="E10:E11"/>
    <mergeCell ref="F10:F11"/>
    <mergeCell ref="B142:F148"/>
    <mergeCell ref="B68:B72"/>
    <mergeCell ref="C68:C69"/>
    <mergeCell ref="D68:D69"/>
    <mergeCell ref="E68:E69"/>
    <mergeCell ref="F68:F69"/>
    <mergeCell ref="C71:C72"/>
    <mergeCell ref="D71:D72"/>
    <mergeCell ref="E71:E72"/>
    <mergeCell ref="F71:F72"/>
  </mergeCells>
  <phoneticPr fontId="1" type="noConversion"/>
  <pageMargins left="0.7" right="0.7" top="0.75" bottom="0.75" header="0.3" footer="0.3"/>
  <pageSetup paperSize="9" scale="72" fitToHeight="4" orientation="portrait" r:id="rId1"/>
  <colBreaks count="1" manualBreakCount="1">
    <brk id="7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18CD7A-6B02-498D-8DA4-E4F712967532}">
  <sheetPr>
    <pageSetUpPr fitToPage="1"/>
  </sheetPr>
  <dimension ref="B1:W68"/>
  <sheetViews>
    <sheetView view="pageBreakPreview" zoomScale="85" zoomScaleNormal="85" zoomScaleSheetLayoutView="85" workbookViewId="0">
      <selection activeCell="N17" sqref="N17"/>
    </sheetView>
  </sheetViews>
  <sheetFormatPr defaultRowHeight="16.5" x14ac:dyDescent="0.3"/>
  <cols>
    <col min="2" max="2" width="15.625" customWidth="1"/>
    <col min="3" max="3" width="17.125" style="1" bestFit="1" customWidth="1"/>
    <col min="4" max="4" width="18" style="1" customWidth="1"/>
    <col min="5" max="5" width="8.75" style="1" customWidth="1"/>
    <col min="6" max="6" width="8.75" style="1"/>
    <col min="7" max="7" width="23.125" customWidth="1"/>
    <col min="12" max="31" width="5.75" customWidth="1"/>
  </cols>
  <sheetData>
    <row r="1" spans="2:23" x14ac:dyDescent="0.3">
      <c r="B1" s="92" t="s">
        <v>54</v>
      </c>
      <c r="C1" s="93"/>
      <c r="D1" s="93"/>
      <c r="E1" s="93"/>
      <c r="F1" s="93"/>
      <c r="G1" s="93"/>
    </row>
    <row r="2" spans="2:23" ht="40.9" customHeight="1" thickBot="1" x14ac:dyDescent="0.35">
      <c r="B2" s="94"/>
      <c r="C2" s="94"/>
      <c r="D2" s="94"/>
      <c r="E2" s="94"/>
      <c r="F2" s="94"/>
      <c r="G2" s="94"/>
    </row>
    <row r="3" spans="2:23" ht="17.25" thickBot="1" x14ac:dyDescent="0.35">
      <c r="B3" s="23"/>
      <c r="C3" s="24" t="s">
        <v>55</v>
      </c>
      <c r="D3" s="24" t="s">
        <v>0</v>
      </c>
      <c r="E3" s="24" t="s">
        <v>1</v>
      </c>
      <c r="F3" s="24" t="s">
        <v>3</v>
      </c>
      <c r="G3" s="25" t="s">
        <v>4</v>
      </c>
    </row>
    <row r="4" spans="2:23" ht="17.25" thickTop="1" x14ac:dyDescent="0.3">
      <c r="B4" s="76" t="s">
        <v>56</v>
      </c>
      <c r="C4" s="96" t="s">
        <v>57</v>
      </c>
      <c r="D4" s="26" t="s">
        <v>58</v>
      </c>
      <c r="E4" s="99" t="s">
        <v>2</v>
      </c>
      <c r="F4" s="102" t="s">
        <v>59</v>
      </c>
      <c r="G4" s="27" t="s">
        <v>60</v>
      </c>
      <c r="K4" t="s">
        <v>61</v>
      </c>
    </row>
    <row r="5" spans="2:23" x14ac:dyDescent="0.3">
      <c r="B5" s="76"/>
      <c r="C5" s="97"/>
      <c r="D5" s="28" t="s">
        <v>62</v>
      </c>
      <c r="E5" s="100"/>
      <c r="F5" s="103"/>
      <c r="G5" s="105" t="s">
        <v>63</v>
      </c>
      <c r="K5" t="s">
        <v>0</v>
      </c>
      <c r="L5" t="s">
        <v>58</v>
      </c>
      <c r="M5">
        <v>0</v>
      </c>
      <c r="N5">
        <v>0.05</v>
      </c>
      <c r="O5">
        <v>0.1</v>
      </c>
      <c r="P5">
        <v>0.15</v>
      </c>
      <c r="Q5">
        <v>0.2</v>
      </c>
      <c r="R5">
        <v>0.5</v>
      </c>
      <c r="S5">
        <v>1</v>
      </c>
      <c r="T5">
        <v>3</v>
      </c>
      <c r="U5">
        <v>5</v>
      </c>
    </row>
    <row r="6" spans="2:23" x14ac:dyDescent="0.3">
      <c r="B6" s="59"/>
      <c r="C6" s="98"/>
      <c r="D6" s="29" t="s">
        <v>64</v>
      </c>
      <c r="E6" s="101"/>
      <c r="F6" s="104"/>
      <c r="G6" s="106"/>
      <c r="K6" t="s">
        <v>4</v>
      </c>
      <c r="L6">
        <v>0</v>
      </c>
      <c r="M6">
        <v>1.98</v>
      </c>
      <c r="N6">
        <v>1.98</v>
      </c>
      <c r="O6">
        <v>1.98</v>
      </c>
      <c r="P6">
        <v>1.98</v>
      </c>
      <c r="Q6">
        <v>1.98</v>
      </c>
      <c r="R6">
        <v>1.98</v>
      </c>
      <c r="S6">
        <v>1.98</v>
      </c>
      <c r="T6">
        <v>1.98</v>
      </c>
      <c r="U6">
        <v>1.98</v>
      </c>
    </row>
    <row r="7" spans="2:23" x14ac:dyDescent="0.3">
      <c r="B7" s="59"/>
      <c r="C7" s="107" t="s">
        <v>65</v>
      </c>
      <c r="D7" s="30" t="s">
        <v>58</v>
      </c>
      <c r="E7" s="109" t="s">
        <v>2</v>
      </c>
      <c r="F7" s="111" t="s">
        <v>59</v>
      </c>
      <c r="G7" s="31" t="s">
        <v>60</v>
      </c>
    </row>
    <row r="8" spans="2:23" x14ac:dyDescent="0.3">
      <c r="B8" s="59"/>
      <c r="C8" s="108"/>
      <c r="D8" s="32" t="s">
        <v>66</v>
      </c>
      <c r="E8" s="110"/>
      <c r="F8" s="112"/>
      <c r="G8" s="33" t="s">
        <v>67</v>
      </c>
      <c r="K8" t="s">
        <v>68</v>
      </c>
    </row>
    <row r="9" spans="2:23" x14ac:dyDescent="0.3">
      <c r="B9" s="59"/>
      <c r="C9" s="113" t="s">
        <v>69</v>
      </c>
      <c r="D9" s="30" t="s">
        <v>58</v>
      </c>
      <c r="E9" s="109" t="s">
        <v>2</v>
      </c>
      <c r="F9" s="111" t="s">
        <v>59</v>
      </c>
      <c r="G9" s="31" t="s">
        <v>60</v>
      </c>
    </row>
    <row r="10" spans="2:23" ht="17.25" thickBot="1" x14ac:dyDescent="0.35">
      <c r="B10" s="95"/>
      <c r="C10" s="114"/>
      <c r="D10" s="34" t="s">
        <v>70</v>
      </c>
      <c r="E10" s="115"/>
      <c r="F10" s="116"/>
      <c r="G10" s="35" t="s">
        <v>63</v>
      </c>
      <c r="K10" t="s">
        <v>0</v>
      </c>
      <c r="L10">
        <v>0</v>
      </c>
      <c r="M10">
        <v>1</v>
      </c>
      <c r="N10">
        <v>5</v>
      </c>
      <c r="O10">
        <v>10</v>
      </c>
      <c r="P10">
        <v>15</v>
      </c>
      <c r="Q10">
        <v>20</v>
      </c>
      <c r="R10">
        <v>50</v>
      </c>
      <c r="S10">
        <v>100</v>
      </c>
      <c r="T10">
        <v>500</v>
      </c>
      <c r="U10">
        <v>1000</v>
      </c>
      <c r="V10">
        <v>3000</v>
      </c>
      <c r="W10">
        <v>5000</v>
      </c>
    </row>
    <row r="11" spans="2:23" ht="17.25" thickTop="1" x14ac:dyDescent="0.3">
      <c r="B11" s="76" t="s">
        <v>71</v>
      </c>
      <c r="C11" s="97" t="s">
        <v>72</v>
      </c>
      <c r="D11" s="119" t="s">
        <v>73</v>
      </c>
      <c r="E11" s="26" t="s">
        <v>74</v>
      </c>
      <c r="F11" s="121" t="s">
        <v>75</v>
      </c>
      <c r="G11" s="27" t="s">
        <v>60</v>
      </c>
      <c r="K11" t="s">
        <v>4</v>
      </c>
      <c r="L11">
        <v>0</v>
      </c>
      <c r="M11">
        <f>AVERAGE(M12:M13)</f>
        <v>1.8900000000000001</v>
      </c>
      <c r="N11">
        <f t="shared" ref="N11:W11" si="0">AVERAGE(N12:N13)</f>
        <v>1.99</v>
      </c>
      <c r="O11">
        <f t="shared" si="0"/>
        <v>1.925</v>
      </c>
      <c r="P11">
        <f t="shared" si="0"/>
        <v>1.855</v>
      </c>
      <c r="Q11">
        <f t="shared" si="0"/>
        <v>0</v>
      </c>
      <c r="R11">
        <f t="shared" si="0"/>
        <v>0</v>
      </c>
      <c r="S11">
        <f t="shared" si="0"/>
        <v>0</v>
      </c>
      <c r="T11">
        <f t="shared" si="0"/>
        <v>0</v>
      </c>
      <c r="U11">
        <f t="shared" si="0"/>
        <v>0</v>
      </c>
      <c r="V11">
        <f t="shared" si="0"/>
        <v>0</v>
      </c>
      <c r="W11">
        <f t="shared" si="0"/>
        <v>0</v>
      </c>
    </row>
    <row r="12" spans="2:23" x14ac:dyDescent="0.3">
      <c r="B12" s="59"/>
      <c r="C12" s="118"/>
      <c r="D12" s="120"/>
      <c r="E12" s="36" t="s">
        <v>76</v>
      </c>
      <c r="F12" s="122"/>
      <c r="G12" s="33" t="s">
        <v>60</v>
      </c>
      <c r="K12" t="s">
        <v>77</v>
      </c>
      <c r="L12">
        <v>0</v>
      </c>
      <c r="M12">
        <v>1.86</v>
      </c>
      <c r="N12">
        <v>1.9</v>
      </c>
      <c r="O12">
        <v>1.58</v>
      </c>
      <c r="P12">
        <v>1.29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</row>
    <row r="13" spans="2:23" x14ac:dyDescent="0.3">
      <c r="B13" s="59"/>
      <c r="C13" s="123" t="s">
        <v>72</v>
      </c>
      <c r="D13" s="37" t="s">
        <v>62</v>
      </c>
      <c r="E13" s="124" t="s">
        <v>78</v>
      </c>
      <c r="F13" s="124">
        <v>0</v>
      </c>
      <c r="G13" s="31" t="s">
        <v>60</v>
      </c>
      <c r="K13" t="s">
        <v>79</v>
      </c>
      <c r="L13">
        <v>0</v>
      </c>
      <c r="M13">
        <v>1.92</v>
      </c>
      <c r="N13">
        <v>2.08</v>
      </c>
      <c r="O13">
        <v>2.27</v>
      </c>
      <c r="P13">
        <v>2.42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</row>
    <row r="14" spans="2:23" x14ac:dyDescent="0.3">
      <c r="B14" s="59"/>
      <c r="C14" s="97"/>
      <c r="D14" s="26" t="s">
        <v>80</v>
      </c>
      <c r="E14" s="119"/>
      <c r="F14" s="119"/>
      <c r="G14" s="27" t="s">
        <v>81</v>
      </c>
    </row>
    <row r="15" spans="2:23" x14ac:dyDescent="0.3">
      <c r="B15" s="59"/>
      <c r="C15" s="118"/>
      <c r="D15" s="36" t="s">
        <v>82</v>
      </c>
      <c r="E15" s="122"/>
      <c r="F15" s="122"/>
      <c r="G15" s="33" t="s">
        <v>60</v>
      </c>
    </row>
    <row r="16" spans="2:23" x14ac:dyDescent="0.3">
      <c r="B16" s="59"/>
      <c r="C16" s="123" t="s">
        <v>72</v>
      </c>
      <c r="D16" s="37" t="s">
        <v>62</v>
      </c>
      <c r="E16" s="124" t="s">
        <v>78</v>
      </c>
      <c r="F16" s="111" t="s">
        <v>59</v>
      </c>
      <c r="G16" s="31" t="s">
        <v>60</v>
      </c>
    </row>
    <row r="17" spans="2:7" x14ac:dyDescent="0.3">
      <c r="B17" s="117"/>
      <c r="C17" s="97"/>
      <c r="D17" s="26" t="s">
        <v>5</v>
      </c>
      <c r="E17" s="119"/>
      <c r="F17" s="103"/>
      <c r="G17" s="27" t="s">
        <v>83</v>
      </c>
    </row>
    <row r="18" spans="2:7" x14ac:dyDescent="0.3">
      <c r="B18" s="117"/>
      <c r="C18" s="97"/>
      <c r="D18" s="28" t="s">
        <v>84</v>
      </c>
      <c r="E18" s="119"/>
      <c r="F18" s="103"/>
      <c r="G18" s="38" t="s">
        <v>85</v>
      </c>
    </row>
    <row r="19" spans="2:7" x14ac:dyDescent="0.3">
      <c r="B19" s="117"/>
      <c r="C19" s="97"/>
      <c r="D19" s="28" t="s">
        <v>86</v>
      </c>
      <c r="E19" s="119"/>
      <c r="F19" s="103"/>
      <c r="G19" s="38" t="s">
        <v>87</v>
      </c>
    </row>
    <row r="20" spans="2:7" x14ac:dyDescent="0.3">
      <c r="B20" s="117"/>
      <c r="C20" s="97"/>
      <c r="D20" s="28" t="s">
        <v>88</v>
      </c>
      <c r="E20" s="119"/>
      <c r="F20" s="103"/>
      <c r="G20" s="38" t="s">
        <v>89</v>
      </c>
    </row>
    <row r="21" spans="2:7" ht="17.25" thickBot="1" x14ac:dyDescent="0.35">
      <c r="B21" s="79"/>
      <c r="C21" s="125"/>
      <c r="D21" s="39" t="s">
        <v>90</v>
      </c>
      <c r="E21" s="126"/>
      <c r="F21" s="127"/>
      <c r="G21" s="40" t="s">
        <v>60</v>
      </c>
    </row>
    <row r="23" spans="2:7" x14ac:dyDescent="0.3">
      <c r="B23" t="s">
        <v>91</v>
      </c>
    </row>
    <row r="24" spans="2:7" x14ac:dyDescent="0.3">
      <c r="B24" s="5" t="s">
        <v>92</v>
      </c>
    </row>
    <row r="25" spans="2:7" x14ac:dyDescent="0.3">
      <c r="B25" s="5" t="s">
        <v>93</v>
      </c>
    </row>
    <row r="26" spans="2:7" x14ac:dyDescent="0.3">
      <c r="B26" s="5"/>
    </row>
    <row r="27" spans="2:7" x14ac:dyDescent="0.3">
      <c r="B27" s="5"/>
    </row>
    <row r="28" spans="2:7" x14ac:dyDescent="0.3">
      <c r="B28" s="5"/>
    </row>
    <row r="29" spans="2:7" x14ac:dyDescent="0.3">
      <c r="B29" s="5"/>
    </row>
    <row r="30" spans="2:7" x14ac:dyDescent="0.3">
      <c r="B30" s="5"/>
    </row>
    <row r="31" spans="2:7" x14ac:dyDescent="0.3">
      <c r="B31" s="5"/>
    </row>
    <row r="32" spans="2:7" x14ac:dyDescent="0.3">
      <c r="B32" s="5"/>
    </row>
    <row r="33" spans="2:2" x14ac:dyDescent="0.3">
      <c r="B33" s="5"/>
    </row>
    <row r="34" spans="2:2" x14ac:dyDescent="0.3">
      <c r="B34" s="5"/>
    </row>
    <row r="35" spans="2:2" x14ac:dyDescent="0.3">
      <c r="B35" s="5"/>
    </row>
    <row r="36" spans="2:2" x14ac:dyDescent="0.3">
      <c r="B36" s="5"/>
    </row>
    <row r="37" spans="2:2" x14ac:dyDescent="0.3">
      <c r="B37" s="5"/>
    </row>
    <row r="38" spans="2:2" x14ac:dyDescent="0.3">
      <c r="B38" s="5"/>
    </row>
    <row r="39" spans="2:2" x14ac:dyDescent="0.3">
      <c r="B39" t="s">
        <v>94</v>
      </c>
    </row>
    <row r="40" spans="2:2" x14ac:dyDescent="0.3">
      <c r="B40" s="5" t="s">
        <v>95</v>
      </c>
    </row>
    <row r="41" spans="2:2" x14ac:dyDescent="0.3">
      <c r="B41" s="5" t="s">
        <v>96</v>
      </c>
    </row>
    <row r="42" spans="2:2" x14ac:dyDescent="0.3">
      <c r="B42" s="5" t="s">
        <v>97</v>
      </c>
    </row>
    <row r="43" spans="2:2" x14ac:dyDescent="0.3">
      <c r="B43" s="5" t="s">
        <v>98</v>
      </c>
    </row>
    <row r="44" spans="2:2" x14ac:dyDescent="0.3">
      <c r="B44" s="5"/>
    </row>
    <row r="45" spans="2:2" x14ac:dyDescent="0.3">
      <c r="B45" s="5"/>
    </row>
    <row r="46" spans="2:2" x14ac:dyDescent="0.3">
      <c r="B46" s="5"/>
    </row>
    <row r="47" spans="2:2" x14ac:dyDescent="0.3">
      <c r="B47" s="5"/>
    </row>
    <row r="48" spans="2:2" x14ac:dyDescent="0.3">
      <c r="B48" s="5"/>
    </row>
    <row r="49" spans="2:13" x14ac:dyDescent="0.3">
      <c r="B49" s="5"/>
    </row>
    <row r="50" spans="2:13" x14ac:dyDescent="0.3">
      <c r="B50" s="5"/>
    </row>
    <row r="51" spans="2:13" x14ac:dyDescent="0.3">
      <c r="B51" s="5"/>
    </row>
    <row r="52" spans="2:13" x14ac:dyDescent="0.3">
      <c r="B52" s="5"/>
    </row>
    <row r="53" spans="2:13" x14ac:dyDescent="0.3">
      <c r="B53" s="5"/>
    </row>
    <row r="54" spans="2:13" x14ac:dyDescent="0.3">
      <c r="B54" s="5"/>
    </row>
    <row r="55" spans="2:13" x14ac:dyDescent="0.3">
      <c r="B55" s="5"/>
    </row>
    <row r="56" spans="2:13" x14ac:dyDescent="0.3">
      <c r="B56" s="5"/>
    </row>
    <row r="57" spans="2:13" ht="17.45" customHeight="1" x14ac:dyDescent="0.3"/>
    <row r="58" spans="2:13" ht="18" customHeight="1" x14ac:dyDescent="0.3"/>
    <row r="59" spans="2:13" ht="18" customHeight="1" x14ac:dyDescent="0.3"/>
    <row r="60" spans="2:13" ht="18" customHeight="1" x14ac:dyDescent="0.3"/>
    <row r="61" spans="2:13" x14ac:dyDescent="0.3">
      <c r="B61" s="92" t="s">
        <v>99</v>
      </c>
      <c r="C61" s="93"/>
      <c r="D61" s="93"/>
      <c r="E61" s="93"/>
      <c r="F61" s="93"/>
      <c r="G61" s="93"/>
    </row>
    <row r="62" spans="2:13" ht="35.450000000000003" customHeight="1" thickBot="1" x14ac:dyDescent="0.35">
      <c r="B62" s="94"/>
      <c r="C62" s="94"/>
      <c r="D62" s="94"/>
      <c r="E62" s="94"/>
      <c r="F62" s="94"/>
      <c r="G62" s="94"/>
    </row>
    <row r="63" spans="2:13" x14ac:dyDescent="0.3">
      <c r="B63" s="41" t="s">
        <v>100</v>
      </c>
      <c r="C63" s="42" t="s">
        <v>55</v>
      </c>
      <c r="D63" s="42" t="s">
        <v>0</v>
      </c>
      <c r="E63" s="42" t="s">
        <v>1</v>
      </c>
      <c r="F63" s="42" t="s">
        <v>3</v>
      </c>
      <c r="G63" s="43" t="s">
        <v>4</v>
      </c>
    </row>
    <row r="64" spans="2:13" x14ac:dyDescent="0.3">
      <c r="B64" s="59" t="s">
        <v>101</v>
      </c>
      <c r="C64" s="84" t="s">
        <v>72</v>
      </c>
      <c r="D64" s="19" t="s">
        <v>62</v>
      </c>
      <c r="E64" s="84" t="s">
        <v>78</v>
      </c>
      <c r="F64" s="84" t="s">
        <v>59</v>
      </c>
      <c r="G64" s="44" t="s">
        <v>102</v>
      </c>
      <c r="K64" t="s">
        <v>0</v>
      </c>
      <c r="L64">
        <v>0</v>
      </c>
      <c r="M64">
        <v>1</v>
      </c>
    </row>
    <row r="65" spans="2:13" ht="17.25" thickBot="1" x14ac:dyDescent="0.35">
      <c r="B65" s="79"/>
      <c r="C65" s="128"/>
      <c r="D65" s="20" t="s">
        <v>5</v>
      </c>
      <c r="E65" s="128"/>
      <c r="F65" s="128"/>
      <c r="G65" s="45" t="s">
        <v>103</v>
      </c>
      <c r="K65" t="s">
        <v>4</v>
      </c>
      <c r="L65">
        <v>1.01</v>
      </c>
      <c r="M65">
        <v>2.89</v>
      </c>
    </row>
    <row r="67" spans="2:13" x14ac:dyDescent="0.3">
      <c r="B67" t="s">
        <v>104</v>
      </c>
    </row>
    <row r="68" spans="2:13" x14ac:dyDescent="0.3">
      <c r="B68" t="s">
        <v>105</v>
      </c>
    </row>
  </sheetData>
  <mergeCells count="27">
    <mergeCell ref="B61:G62"/>
    <mergeCell ref="B64:B65"/>
    <mergeCell ref="C64:C65"/>
    <mergeCell ref="E64:E65"/>
    <mergeCell ref="F64:F65"/>
    <mergeCell ref="B11:B21"/>
    <mergeCell ref="C11:C12"/>
    <mergeCell ref="D11:D12"/>
    <mergeCell ref="F11:F12"/>
    <mergeCell ref="C13:C15"/>
    <mergeCell ref="E13:E15"/>
    <mergeCell ref="F13:F15"/>
    <mergeCell ref="C16:C21"/>
    <mergeCell ref="E16:E21"/>
    <mergeCell ref="F16:F21"/>
    <mergeCell ref="B1:G2"/>
    <mergeCell ref="B4:B10"/>
    <mergeCell ref="C4:C6"/>
    <mergeCell ref="E4:E6"/>
    <mergeCell ref="F4:F6"/>
    <mergeCell ref="G5:G6"/>
    <mergeCell ref="C7:C8"/>
    <mergeCell ref="E7:E8"/>
    <mergeCell ref="F7:F8"/>
    <mergeCell ref="C9:C10"/>
    <mergeCell ref="E9:E10"/>
    <mergeCell ref="F9:F10"/>
  </mergeCells>
  <phoneticPr fontId="1" type="noConversion"/>
  <pageMargins left="0.7" right="0.7" top="0.75" bottom="0.75" header="0.3" footer="0.3"/>
  <pageSetup paperSize="9" scale="73" fitToHeight="4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4</vt:i4>
      </vt:variant>
      <vt:variant>
        <vt:lpstr>이름 지정된 범위</vt:lpstr>
      </vt:variant>
      <vt:variant>
        <vt:i4>4</vt:i4>
      </vt:variant>
    </vt:vector>
  </HeadingPairs>
  <TitlesOfParts>
    <vt:vector size="8" baseType="lpstr">
      <vt:lpstr>TEST Result</vt:lpstr>
      <vt:lpstr>201201 - 1차 NH3 TEST</vt:lpstr>
      <vt:lpstr>201211 - 2차 NH3 TEST</vt:lpstr>
      <vt:lpstr>Auto validation 가능성 검토</vt:lpstr>
      <vt:lpstr>'201201 - 1차 NH3 TEST'!Print_Area</vt:lpstr>
      <vt:lpstr>'201211 - 2차 NH3 TEST'!Print_Area</vt:lpstr>
      <vt:lpstr>'Auto validation 가능성 검토'!Print_Area</vt:lpstr>
      <vt:lpstr>'TEST Result'!Print_Area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조락현</dc:creator>
  <cp:lastModifiedBy>조 락현</cp:lastModifiedBy>
  <cp:lastPrinted>2020-12-04T00:56:54Z</cp:lastPrinted>
  <dcterms:created xsi:type="dcterms:W3CDTF">2020-11-24T05:20:17Z</dcterms:created>
  <dcterms:modified xsi:type="dcterms:W3CDTF">2020-12-11T08:47:20Z</dcterms:modified>
</cp:coreProperties>
</file>